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/>
  <bookViews>
    <workbookView xWindow="1110" yWindow="780" windowWidth="11490" windowHeight="12345" tabRatio="651" activeTab="1"/>
  </bookViews>
  <sheets>
    <sheet name="kapitoly" sheetId="2" r:id="rId1"/>
    <sheet name="akce_nová" sheetId="3" r:id="rId2"/>
  </sheets>
  <calcPr calcId="125725"/>
</workbook>
</file>

<file path=xl/calcChain.xml><?xml version="1.0" encoding="utf-8"?>
<calcChain xmlns="http://schemas.openxmlformats.org/spreadsheetml/2006/main">
  <c r="B39" i="3"/>
  <c r="B41"/>
  <c r="B58"/>
  <c r="B6"/>
  <c r="B24"/>
  <c r="B8"/>
</calcChain>
</file>

<file path=xl/sharedStrings.xml><?xml version="1.0" encoding="utf-8"?>
<sst xmlns="http://schemas.openxmlformats.org/spreadsheetml/2006/main" count="247" uniqueCount="173">
  <si>
    <t>Financování</t>
  </si>
  <si>
    <t xml:space="preserve">               2341 SPOZ</t>
  </si>
  <si>
    <t xml:space="preserve">               3341 Knihovna</t>
  </si>
  <si>
    <t xml:space="preserve">               4341 Ostatní kultura</t>
  </si>
  <si>
    <t>0390 T-klub, prevence kriminality</t>
  </si>
  <si>
    <t>0391 Zájmová činnost</t>
  </si>
  <si>
    <t>0392 Zařízení pro sport</t>
  </si>
  <si>
    <t>702 Vodní hospodářství</t>
  </si>
  <si>
    <t>0302 Městská skládka</t>
  </si>
  <si>
    <t>710 Doprava</t>
  </si>
  <si>
    <t>0305 Komunikace</t>
  </si>
  <si>
    <t>0306 Ostatní doprava</t>
  </si>
  <si>
    <t>714 Školství</t>
  </si>
  <si>
    <t xml:space="preserve">0314 Školství roku </t>
  </si>
  <si>
    <t>716 Kultura</t>
  </si>
  <si>
    <t>719 Vnitřní správa</t>
  </si>
  <si>
    <t>0351 PO Krásná Lípa</t>
  </si>
  <si>
    <t>0352 ZM</t>
  </si>
  <si>
    <t>z toho:    1341 Kino-kulturní dům</t>
  </si>
  <si>
    <t>0354 Pojištění, ostatní služby</t>
  </si>
  <si>
    <t>0355 Cestovní ruch</t>
  </si>
  <si>
    <t>0380 Správa majetku</t>
  </si>
  <si>
    <t>0353 Provoz MěÚ</t>
  </si>
  <si>
    <t>0356 Radnice</t>
  </si>
  <si>
    <t>0357 Dům služeb</t>
  </si>
  <si>
    <t>0359 Pozemky</t>
  </si>
  <si>
    <t>728 Práce a soc. věci</t>
  </si>
  <si>
    <t>0372 Klub důchodců</t>
  </si>
  <si>
    <t>0395 DPS Krásná Lípa</t>
  </si>
  <si>
    <t>739 Místní hospodářství</t>
  </si>
  <si>
    <t>0378 Údržba majetku</t>
  </si>
  <si>
    <t xml:space="preserve">0383 Technické služby </t>
  </si>
  <si>
    <t>0385 Veřejné osvětlení</t>
  </si>
  <si>
    <t>0386 Správa hřbitovů</t>
  </si>
  <si>
    <t>0387 Městská zeleň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</si>
  <si>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</si>
  <si>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</si>
  <si>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</si>
  <si>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</si>
  <si>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</si>
  <si>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</si>
  <si>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0365 Sociální fond</t>
  </si>
  <si>
    <t>v tis.Kč</t>
  </si>
  <si>
    <t>Provozní</t>
  </si>
  <si>
    <t>Investiční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</si>
  <si>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</si>
  <si>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</si>
  <si>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</si>
  <si>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</si>
  <si>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</si>
  <si>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</si>
  <si>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</si>
  <si>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</si>
  <si>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</si>
  <si>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</si>
  <si>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</si>
  <si>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</si>
  <si>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</si>
  <si>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PŘÍJMY CELKEM</t>
  </si>
  <si>
    <t>Příjmy provozního rozpočtu</t>
  </si>
  <si>
    <t>Příjmy investičního - účelově vázaného - rozpočtu</t>
  </si>
  <si>
    <t>VÝDAJE CELKEM</t>
  </si>
  <si>
    <t xml:space="preserve">Provozní výdaje </t>
  </si>
  <si>
    <t>0341 Kultura a propagace</t>
  </si>
  <si>
    <t>0361 Daně a poplatky</t>
  </si>
  <si>
    <t xml:space="preserve">0301 Vodní nádrže a kanalizace </t>
  </si>
  <si>
    <t>0301 Vodní nádrže a kanalizace</t>
  </si>
  <si>
    <t>Výdaje investičního - účelově vázaného - rozpočtu</t>
  </si>
  <si>
    <t>Financování  CELKEM</t>
  </si>
  <si>
    <t>*</t>
  </si>
  <si>
    <t>Od Pa</t>
  </si>
  <si>
    <t>Oddíl</t>
  </si>
  <si>
    <t>paragraf</t>
  </si>
  <si>
    <t>Organizační složky města</t>
  </si>
  <si>
    <t>Kapitoly</t>
  </si>
  <si>
    <t>tis. Kč</t>
  </si>
  <si>
    <t>Tabulka č. 3</t>
  </si>
  <si>
    <t>Tabulka č. 2</t>
  </si>
  <si>
    <t>Tabulka č. 1</t>
  </si>
  <si>
    <t>Splátky půjčky ze SFŽP na ČOV+kanalizace  rozp. položka  8xxx</t>
  </si>
  <si>
    <t>Projektové dokumentace a dokumenty pro projekty financované ze zdrojů EU  0394    rozp.pol. 6121 a ÚP</t>
  </si>
  <si>
    <t>Příjem od Severočeské vodárenské společnosti, a.s.na výstavbu ČOV+1.etapa kanalizace + 2.etapa kanal. rozp. pol. 3122</t>
  </si>
  <si>
    <t>Příjmy z činnosti (RO) rozp. položky třídy2</t>
  </si>
  <si>
    <t>Daňové příjmy rozp. položky 111x+112x+151x</t>
  </si>
  <si>
    <t>Příspěvek od ČNFB  Města bez hranic  5341  rozp. položka  2329</t>
  </si>
  <si>
    <t>Správní a jiné poplatky rozp. položky 131x+133x+134x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</si>
  <si>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</si>
  <si>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</si>
  <si>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</si>
  <si>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</si>
  <si>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</si>
  <si>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</si>
  <si>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</si>
  <si>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</si>
  <si>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</si>
  <si>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</si>
  <si>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</si>
  <si>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</si>
  <si>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</si>
  <si>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</si>
  <si>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</si>
  <si>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</si>
  <si>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</si>
  <si>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Provozní rezerva  1390  rozp. pol.5169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</si>
  <si>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</si>
  <si>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</si>
  <si>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</si>
  <si>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</si>
  <si>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</si>
  <si>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Investice a velké opravy SMM   0380    rozp. položky  6121,  5169</t>
  </si>
  <si>
    <t>I.rozpočtová rezerva  1390   rozp. položka 6129</t>
  </si>
  <si>
    <t>II.rezerva na projekty    1390   rozp. položka 6129</t>
  </si>
  <si>
    <t>Rezerva pro vrácení kaucí a záloh    2390  rozp. položka 6129</t>
  </si>
  <si>
    <t>**</t>
  </si>
  <si>
    <t>Podíl na odkoupení parkoviště v Pražské ulici   8305   rozp. položka 6129</t>
  </si>
  <si>
    <t>Varovný protipovodňový systém (SFŽP ČR)     4301   rozp. položka   6129</t>
  </si>
  <si>
    <t>Upr. RO</t>
  </si>
  <si>
    <t>Dotace Učení je cesta pro Kostku Kr. Lípa  7376   rozp. položka  4116</t>
  </si>
  <si>
    <t>Dotace Aktivizace rodin pro Kostku Kr. Lípa  4376   rozp. položka  4116</t>
  </si>
  <si>
    <t>Dotace na činnost PO - SDH Krásná Lípa  0351   rozp. položka  4122</t>
  </si>
  <si>
    <t>Dotace Asistent prevence kriminality  3390  rozp. položka 4116</t>
  </si>
  <si>
    <t>Dotace Terénní práce, Amari poradna  2374  rozp. položka  4116</t>
  </si>
  <si>
    <t>Dotace Kompenzace ztráty na daních z lesu  0359  rozp. položka 4116</t>
  </si>
  <si>
    <t>Rozpočet města Krásná Lípa na rok 2014</t>
  </si>
  <si>
    <t>2014</t>
  </si>
  <si>
    <t>Dokončovací práce u budov školní jídelny a školní družiny  1314    rozp. položka 6121 (vč. dalších prací)</t>
  </si>
  <si>
    <t>Kino-KD - vnější přístavba (nástup na podium) - dokončení     1341  rozp. položka 6121</t>
  </si>
  <si>
    <t>Rekonstrukce knihovny v DS  3341  rozp.položka  6122</t>
  </si>
  <si>
    <t>RO  2014</t>
  </si>
  <si>
    <t>Dům služeb  1357 rozp. položka  6121, částečná rekonstrukce</t>
  </si>
  <si>
    <t>TS-oprava budov - fasáda  a vnější plochy 0383    rozp. položka  6121</t>
  </si>
  <si>
    <t>Rekonstrukce podkroví radnice (rovná střecha; 3NP, atp.) 0356   rozp. položka 6121</t>
  </si>
  <si>
    <t>Přebytek  předchozích let (zůstatky na účtech)  vč. zhodnocených finan. prostředků  rozp. položka 8xxx</t>
  </si>
  <si>
    <t>poznámky :  * jde o výdaje projektu  na přípravu (dále v závisloti na dotacích)</t>
  </si>
  <si>
    <t xml:space="preserve"> ** - jde o část vlastního podílu - bude upřesněno po VŘ a případném schválení dotac, či to bude vlastní realizace (s doplatkem)</t>
  </si>
  <si>
    <t>0369 Ostatní vnitřní správa</t>
  </si>
  <si>
    <t>Kamerový systém, 0369,  6122, 1. část</t>
  </si>
  <si>
    <t>TS-nákup techniky 2383 pol. 6122</t>
  </si>
  <si>
    <t>cisternový (hasičský) vůz 0351 pol. 6123</t>
  </si>
  <si>
    <t>chodník Masarykova - levá část (nová dlažba) 2305 pol. 6121</t>
  </si>
  <si>
    <t>Rekonstrukce požární zbrojnice (příprava) 1351 pol. 6121</t>
  </si>
  <si>
    <t>Snížení prašnosti ( nákup čistícího vozu)  vč. dokoupení vybavení 1383 pol 6123</t>
  </si>
  <si>
    <t>Dataprojektor v Domě ČŠ a další, kinosál 0355 pol. 6122</t>
  </si>
  <si>
    <t>Terénní úpravy cyklostezka (vč. ploch) Komunikace   4305</t>
  </si>
  <si>
    <t>Nafukovací hala ve Sportovním areálu - výměna; příspěvek p.o. ZŠ  0392 pol. 5331</t>
  </si>
  <si>
    <t>Vánoční výzdoba a zimní kašna 3355 pol. 5169,5139</t>
  </si>
  <si>
    <t>Dotace Volby dp zastupitelstva a Senátu rozp. položka 4111</t>
  </si>
  <si>
    <t>Správce fotbalového areálu 3383 pol 6122</t>
  </si>
  <si>
    <t xml:space="preserve">Ostatní neinv. výdaje  rozp. položky 5494, 5909, 5240,  5331,5321 neinv.transf.obcím a p.o., </t>
  </si>
  <si>
    <t>Energetické úspory (Fasada, zatepleni, okna a související) v 1. MŠ rozp.pol. 4213,4216</t>
  </si>
  <si>
    <t>Opravy místních komunikací ( vč. části k nádraží, atp.) 3305 pol. 6121,5171</t>
  </si>
  <si>
    <t>Dotace Sociální služby - Kostka pol. 4116</t>
  </si>
  <si>
    <t>Dotace p.o. města rozp.pol. 5331,5336</t>
  </si>
  <si>
    <t>Vrácené kauce a jistiny rzp.pol. 5909</t>
  </si>
  <si>
    <t>Dotace (na státní správu, ostatní) rozp. položky 4xxx</t>
  </si>
  <si>
    <t xml:space="preserve">ve znění 6. rozpočtového opatření  - na jednotlivé akce </t>
  </si>
  <si>
    <t>Rozpočet města Krásné Lípy na rok 2014 ve znění 6. rozpočtového opatření PŘÍJMY, Financování  /kapitoly/</t>
  </si>
  <si>
    <t>Rozpočet města Krásné Lípy na rok 2014  ve znění 6. rozpočtového opatření VÝDAJE, Financování  /kapitoly/</t>
  </si>
  <si>
    <t>Správce fotbalového areálu 3383 pol 4216</t>
  </si>
  <si>
    <t>Kanalizace II. etapa   3301     rozp. položka  6121,  6129  (řešení financování DPH atp.) a související výdaje</t>
  </si>
  <si>
    <t>Malé městské stavby   1388      rozp. položka 5139,6121</t>
  </si>
  <si>
    <t>Příspěvek KČT - kompenzace 10% spoluúčasti projektu Rekonstrukce rozhledny Vlčí Hora  3391  rozp. položka  5229</t>
  </si>
  <si>
    <t>Stavební úpravy ke zklidnění ulic Školní a Komenského - 1. část (začátek) 0305 pol. 5171</t>
  </si>
  <si>
    <t>Oprava vnějšku domů NA NÁMĚSTÍ (Křinické náměstí 1 a Masarykova 1),  1358  rozp. položka 6121</t>
  </si>
  <si>
    <t>Energetické úspory (Fasada, zatepleni, okna a související) v 1. MŠ ;spolufinancování -  0311   rozp. položka 6121</t>
  </si>
  <si>
    <t xml:space="preserve">Úpravy ploch ve městě - pod dětským domovem a pod kinem 0305 pol. 6121 </t>
  </si>
  <si>
    <t>Investiční dotace na 2.etapu kanalizace od SFŽP     0301,3301  rozp. položka  2329,4213,4216</t>
  </si>
  <si>
    <t>Dotace Varovný protipovodňový systém od SFŽP    4301  rozp. položka  2329,4216</t>
  </si>
  <si>
    <t>Dotace - Rekonstrukce požární zbrojnice 1351 pol. 2329</t>
  </si>
  <si>
    <t>Snížení prašnosti ( nákup čistícího vozu)          1383</t>
  </si>
  <si>
    <t>Projektové dokumentace a dokumenty pro projekty financované ze zdrojů EU  2394    rozp.pol. 4216 a ÚP</t>
  </si>
  <si>
    <t>Dotace-refundace VPP   rozp. položka 4116</t>
  </si>
  <si>
    <t xml:space="preserve"> Dotace - Volby do EP UZ 98348 -1353 pol. 4111</t>
  </si>
</sst>
</file>

<file path=xl/styles.xml><?xml version="1.0" encoding="utf-8"?>
<styleSheet xmlns="http://schemas.openxmlformats.org/spreadsheetml/2006/main">
  <numFmts count="1">
    <numFmt numFmtId="164" formatCode="_-* #,##0.00,_K_č_-;\-* #,##0.00,_K_č_-;_-* \-??\ _K_č_-;_-@_-"/>
  </numFmts>
  <fonts count="5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8"/>
      <name val="Arial CE"/>
      <charset val="238"/>
    </font>
    <font>
      <b/>
      <sz val="28"/>
      <name val="Arial CE"/>
      <family val="2"/>
      <charset val="238"/>
    </font>
    <font>
      <i/>
      <sz val="18"/>
      <name val="Arial CE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b/>
      <i/>
      <sz val="16"/>
      <name val="Arial CE"/>
      <family val="2"/>
      <charset val="238"/>
    </font>
    <font>
      <sz val="28"/>
      <name val="Arial CE"/>
      <family val="2"/>
      <charset val="238"/>
    </font>
    <font>
      <sz val="26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49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27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">
    <xf numFmtId="0" fontId="0" fillId="0" borderId="0"/>
    <xf numFmtId="0" fontId="22" fillId="0" borderId="0" applyNumberFormat="0" applyFill="0" applyAlignment="0" applyProtection="0"/>
    <xf numFmtId="0" fontId="22" fillId="0" borderId="0" applyNumberFormat="0" applyFill="0" applyAlignment="0" applyProtection="0"/>
    <xf numFmtId="0" fontId="20" fillId="0" borderId="0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40" fillId="0" borderId="0" applyFill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0" fillId="4" borderId="6" applyNumberFormat="0" applyAlignment="0" applyProtection="0"/>
    <xf numFmtId="9" fontId="40" fillId="0" borderId="0" applyFill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</cellStyleXfs>
  <cellXfs count="164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13" xfId="0" applyNumberFormat="1" applyFont="1" applyFill="1" applyBorder="1" applyProtection="1"/>
    <xf numFmtId="0" fontId="0" fillId="13" borderId="0" xfId="0" applyFont="1" applyFill="1" applyBorder="1"/>
    <xf numFmtId="0" fontId="0" fillId="0" borderId="0" xfId="0" applyFont="1" applyBorder="1" applyAlignment="1">
      <alignment horizontal="right"/>
    </xf>
    <xf numFmtId="3" fontId="25" fillId="13" borderId="0" xfId="0" applyNumberFormat="1" applyFont="1" applyFill="1" applyBorder="1" applyProtection="1"/>
    <xf numFmtId="0" fontId="19" fillId="13" borderId="0" xfId="0" applyFont="1" applyFill="1" applyBorder="1" applyProtection="1"/>
    <xf numFmtId="3" fontId="25" fillId="13" borderId="0" xfId="2" applyNumberFormat="1" applyFont="1" applyFill="1" applyBorder="1" applyAlignment="1" applyProtection="1"/>
    <xf numFmtId="3" fontId="18" fillId="13" borderId="0" xfId="2" applyNumberFormat="1" applyFont="1" applyFill="1" applyBorder="1" applyAlignment="1" applyProtection="1"/>
    <xf numFmtId="0" fontId="23" fillId="13" borderId="13" xfId="0" applyFont="1" applyFill="1" applyBorder="1" applyProtection="1"/>
    <xf numFmtId="0" fontId="23" fillId="13" borderId="0" xfId="0" applyFont="1" applyFill="1" applyBorder="1" applyProtection="1"/>
    <xf numFmtId="0" fontId="29" fillId="13" borderId="13" xfId="0" applyFont="1" applyFill="1" applyBorder="1" applyProtection="1"/>
    <xf numFmtId="0" fontId="28" fillId="13" borderId="0" xfId="1" applyNumberFormat="1" applyFont="1" applyFill="1" applyBorder="1" applyAlignment="1" applyProtection="1"/>
    <xf numFmtId="0" fontId="21" fillId="13" borderId="0" xfId="0" applyFont="1" applyFill="1" applyBorder="1" applyProtection="1"/>
    <xf numFmtId="0" fontId="18" fillId="13" borderId="0" xfId="1" applyNumberFormat="1" applyFont="1" applyFill="1" applyBorder="1" applyAlignment="1" applyProtection="1"/>
    <xf numFmtId="0" fontId="30" fillId="13" borderId="0" xfId="1" applyNumberFormat="1" applyFont="1" applyFill="1" applyBorder="1" applyAlignment="1" applyProtection="1"/>
    <xf numFmtId="0" fontId="27" fillId="0" borderId="0" xfId="0" applyFont="1" applyBorder="1"/>
    <xf numFmtId="0" fontId="24" fillId="0" borderId="0" xfId="0" applyFont="1" applyBorder="1"/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28" fillId="0" borderId="0" xfId="0" applyFont="1" applyBorder="1" applyAlignment="1">
      <alignment horizontal="left"/>
    </xf>
    <xf numFmtId="3" fontId="0" fillId="0" borderId="0" xfId="0" applyNumberFormat="1"/>
    <xf numFmtId="0" fontId="38" fillId="0" borderId="0" xfId="0" applyFont="1" applyBorder="1" applyAlignment="1">
      <alignment horizontal="left"/>
    </xf>
    <xf numFmtId="0" fontId="18" fillId="0" borderId="0" xfId="1" applyNumberFormat="1" applyFont="1" applyFill="1" applyBorder="1" applyAlignment="1" applyProtection="1"/>
    <xf numFmtId="3" fontId="26" fillId="0" borderId="13" xfId="0" applyNumberFormat="1" applyFont="1" applyFill="1" applyBorder="1" applyProtection="1"/>
    <xf numFmtId="0" fontId="23" fillId="0" borderId="13" xfId="0" applyFont="1" applyFill="1" applyBorder="1" applyProtection="1"/>
    <xf numFmtId="0" fontId="29" fillId="0" borderId="13" xfId="0" applyFont="1" applyFill="1" applyBorder="1" applyProtection="1"/>
    <xf numFmtId="164" fontId="30" fillId="0" borderId="13" xfId="23" applyFont="1" applyFill="1" applyBorder="1" applyAlignment="1" applyProtection="1"/>
    <xf numFmtId="0" fontId="30" fillId="0" borderId="13" xfId="1" applyNumberFormat="1" applyFont="1" applyFill="1" applyBorder="1" applyAlignment="1" applyProtection="1"/>
    <xf numFmtId="9" fontId="21" fillId="0" borderId="13" xfId="33" applyFont="1" applyFill="1" applyBorder="1" applyAlignment="1" applyProtection="1"/>
    <xf numFmtId="3" fontId="40" fillId="0" borderId="13" xfId="1" applyNumberFormat="1" applyFont="1" applyFill="1" applyBorder="1" applyAlignment="1" applyProtection="1"/>
    <xf numFmtId="3" fontId="23" fillId="0" borderId="13" xfId="0" applyNumberFormat="1" applyFont="1" applyFill="1" applyBorder="1" applyProtection="1"/>
    <xf numFmtId="3" fontId="24" fillId="0" borderId="13" xfId="0" applyNumberFormat="1" applyFont="1" applyFill="1" applyBorder="1" applyProtection="1"/>
    <xf numFmtId="49" fontId="21" fillId="0" borderId="13" xfId="0" applyNumberFormat="1" applyFont="1" applyFill="1" applyBorder="1" applyProtection="1"/>
    <xf numFmtId="3" fontId="40" fillId="0" borderId="13" xfId="0" applyNumberFormat="1" applyFont="1" applyFill="1" applyBorder="1" applyProtection="1"/>
    <xf numFmtId="0" fontId="21" fillId="0" borderId="13" xfId="0" applyFont="1" applyFill="1" applyBorder="1"/>
    <xf numFmtId="0" fontId="22" fillId="0" borderId="0" xfId="0" applyFont="1"/>
    <xf numFmtId="3" fontId="22" fillId="0" borderId="0" xfId="0" applyNumberFormat="1" applyFont="1"/>
    <xf numFmtId="0" fontId="22" fillId="0" borderId="0" xfId="0" applyFont="1" applyFill="1"/>
    <xf numFmtId="0" fontId="33" fillId="0" borderId="0" xfId="0" applyFont="1" applyFill="1" applyBorder="1" applyAlignment="1">
      <alignment wrapText="1"/>
    </xf>
    <xf numFmtId="0" fontId="39" fillId="13" borderId="12" xfId="0" applyFont="1" applyFill="1" applyBorder="1" applyProtection="1"/>
    <xf numFmtId="3" fontId="39" fillId="13" borderId="22" xfId="0" applyNumberFormat="1" applyFont="1" applyFill="1" applyBorder="1" applyProtection="1"/>
    <xf numFmtId="3" fontId="18" fillId="0" borderId="18" xfId="1" applyNumberFormat="1" applyFont="1" applyFill="1" applyBorder="1" applyAlignment="1" applyProtection="1"/>
    <xf numFmtId="0" fontId="41" fillId="0" borderId="0" xfId="0" applyFont="1"/>
    <xf numFmtId="0" fontId="42" fillId="0" borderId="0" xfId="0" applyFont="1"/>
    <xf numFmtId="0" fontId="41" fillId="0" borderId="0" xfId="0" applyFont="1" applyFill="1"/>
    <xf numFmtId="0" fontId="43" fillId="0" borderId="0" xfId="0" applyFont="1" applyBorder="1" applyAlignment="1">
      <alignment horizontal="center"/>
    </xf>
    <xf numFmtId="0" fontId="44" fillId="13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42" fillId="0" borderId="0" xfId="0" applyFont="1" applyBorder="1"/>
    <xf numFmtId="3" fontId="42" fillId="13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39" fillId="21" borderId="12" xfId="0" applyFont="1" applyFill="1" applyBorder="1" applyProtection="1"/>
    <xf numFmtId="3" fontId="39" fillId="21" borderId="22" xfId="0" applyNumberFormat="1" applyFont="1" applyFill="1" applyBorder="1" applyProtection="1"/>
    <xf numFmtId="3" fontId="36" fillId="22" borderId="25" xfId="1" applyNumberFormat="1" applyFont="1" applyFill="1" applyBorder="1" applyAlignment="1" applyProtection="1">
      <alignment horizontal="left"/>
    </xf>
    <xf numFmtId="3" fontId="37" fillId="23" borderId="12" xfId="0" applyNumberFormat="1" applyFont="1" applyFill="1" applyBorder="1" applyAlignment="1" applyProtection="1">
      <alignment horizontal="left"/>
    </xf>
    <xf numFmtId="3" fontId="36" fillId="22" borderId="18" xfId="1" applyNumberFormat="1" applyFont="1" applyFill="1" applyBorder="1" applyAlignment="1" applyProtection="1">
      <alignment horizontal="left"/>
    </xf>
    <xf numFmtId="3" fontId="37" fillId="23" borderId="26" xfId="0" applyNumberFormat="1" applyFont="1" applyFill="1" applyBorder="1" applyAlignment="1" applyProtection="1">
      <alignment horizontal="left"/>
    </xf>
    <xf numFmtId="3" fontId="37" fillId="22" borderId="18" xfId="1" applyNumberFormat="1" applyFont="1" applyFill="1" applyBorder="1" applyAlignment="1" applyProtection="1">
      <alignment horizontal="left"/>
    </xf>
    <xf numFmtId="3" fontId="37" fillId="23" borderId="27" xfId="0" applyNumberFormat="1" applyFont="1" applyFill="1" applyBorder="1" applyAlignment="1" applyProtection="1">
      <alignment horizontal="left"/>
    </xf>
    <xf numFmtId="49" fontId="37" fillId="23" borderId="12" xfId="0" applyNumberFormat="1" applyFont="1" applyFill="1" applyBorder="1" applyAlignment="1" applyProtection="1">
      <alignment horizontal="left"/>
    </xf>
    <xf numFmtId="3" fontId="37" fillId="23" borderId="20" xfId="0" applyNumberFormat="1" applyFont="1" applyFill="1" applyBorder="1" applyAlignment="1" applyProtection="1">
      <alignment horizontal="left"/>
    </xf>
    <xf numFmtId="164" fontId="18" fillId="13" borderId="28" xfId="23" applyFont="1" applyFill="1" applyBorder="1" applyAlignment="1" applyProtection="1"/>
    <xf numFmtId="3" fontId="18" fillId="0" borderId="25" xfId="1" applyNumberFormat="1" applyFont="1" applyFill="1" applyBorder="1" applyAlignment="1" applyProtection="1"/>
    <xf numFmtId="0" fontId="27" fillId="13" borderId="13" xfId="0" applyFont="1" applyFill="1" applyBorder="1" applyProtection="1"/>
    <xf numFmtId="3" fontId="27" fillId="0" borderId="12" xfId="0" applyNumberFormat="1" applyFont="1" applyFill="1" applyBorder="1" applyProtection="1"/>
    <xf numFmtId="0" fontId="18" fillId="13" borderId="17" xfId="1" applyNumberFormat="1" applyFont="1" applyFill="1" applyBorder="1" applyAlignment="1" applyProtection="1"/>
    <xf numFmtId="0" fontId="18" fillId="13" borderId="13" xfId="1" applyNumberFormat="1" applyFont="1" applyFill="1" applyBorder="1" applyAlignment="1" applyProtection="1"/>
    <xf numFmtId="3" fontId="27" fillId="0" borderId="26" xfId="0" applyNumberFormat="1" applyFont="1" applyFill="1" applyBorder="1" applyProtection="1"/>
    <xf numFmtId="9" fontId="27" fillId="0" borderId="12" xfId="33" applyFont="1" applyFill="1" applyBorder="1" applyAlignment="1" applyProtection="1"/>
    <xf numFmtId="3" fontId="27" fillId="0" borderId="18" xfId="1" applyNumberFormat="1" applyFont="1" applyFill="1" applyBorder="1" applyAlignment="1" applyProtection="1"/>
    <xf numFmtId="3" fontId="27" fillId="0" borderId="12" xfId="0" applyNumberFormat="1" applyFont="1" applyFill="1" applyBorder="1" applyAlignment="1" applyProtection="1">
      <alignment horizontal="left"/>
    </xf>
    <xf numFmtId="3" fontId="27" fillId="0" borderId="27" xfId="0" applyNumberFormat="1" applyFont="1" applyFill="1" applyBorder="1" applyAlignment="1" applyProtection="1">
      <alignment horizontal="left"/>
    </xf>
    <xf numFmtId="0" fontId="27" fillId="0" borderId="29" xfId="0" applyFont="1" applyBorder="1"/>
    <xf numFmtId="49" fontId="27" fillId="0" borderId="12" xfId="0" applyNumberFormat="1" applyFont="1" applyFill="1" applyBorder="1" applyProtection="1"/>
    <xf numFmtId="0" fontId="27" fillId="0" borderId="15" xfId="0" applyFont="1" applyBorder="1"/>
    <xf numFmtId="0" fontId="27" fillId="0" borderId="20" xfId="0" applyFont="1" applyFill="1" applyBorder="1"/>
    <xf numFmtId="3" fontId="46" fillId="6" borderId="30" xfId="3" applyNumberFormat="1" applyFont="1" applyFill="1" applyBorder="1" applyAlignment="1" applyProtection="1">
      <alignment horizontal="center"/>
    </xf>
    <xf numFmtId="3" fontId="46" fillId="6" borderId="31" xfId="3" applyNumberFormat="1" applyFont="1" applyFill="1" applyBorder="1" applyAlignment="1" applyProtection="1">
      <alignment horizontal="center"/>
    </xf>
    <xf numFmtId="3" fontId="47" fillId="13" borderId="32" xfId="3" applyNumberFormat="1" applyFont="1" applyFill="1" applyBorder="1" applyAlignment="1" applyProtection="1">
      <alignment horizontal="center"/>
    </xf>
    <xf numFmtId="3" fontId="47" fillId="13" borderId="33" xfId="3" applyNumberFormat="1" applyFont="1" applyFill="1" applyBorder="1" applyAlignment="1" applyProtection="1">
      <alignment horizontal="center"/>
    </xf>
    <xf numFmtId="0" fontId="46" fillId="6" borderId="34" xfId="3" applyNumberFormat="1" applyFont="1" applyFill="1" applyBorder="1" applyAlignment="1" applyProtection="1">
      <alignment horizontal="center"/>
    </xf>
    <xf numFmtId="3" fontId="46" fillId="6" borderId="34" xfId="3" applyNumberFormat="1" applyFont="1" applyFill="1" applyBorder="1" applyAlignment="1" applyProtection="1">
      <alignment horizontal="center"/>
    </xf>
    <xf numFmtId="3" fontId="47" fillId="13" borderId="35" xfId="3" applyNumberFormat="1" applyFont="1" applyFill="1" applyBorder="1" applyAlignment="1" applyProtection="1">
      <alignment horizontal="center"/>
    </xf>
    <xf numFmtId="3" fontId="47" fillId="13" borderId="36" xfId="3" applyNumberFormat="1" applyFont="1" applyFill="1" applyBorder="1" applyAlignment="1" applyProtection="1">
      <alignment horizontal="center"/>
    </xf>
    <xf numFmtId="3" fontId="47" fillId="0" borderId="34" xfId="3" applyNumberFormat="1" applyFont="1" applyFill="1" applyBorder="1" applyAlignment="1" applyProtection="1">
      <alignment horizontal="center"/>
    </xf>
    <xf numFmtId="3" fontId="47" fillId="0" borderId="32" xfId="3" applyNumberFormat="1" applyFont="1" applyFill="1" applyBorder="1" applyAlignment="1" applyProtection="1">
      <alignment horizontal="center"/>
    </xf>
    <xf numFmtId="3" fontId="47" fillId="13" borderId="37" xfId="3" applyNumberFormat="1" applyFont="1" applyFill="1" applyBorder="1" applyAlignment="1" applyProtection="1">
      <alignment horizontal="center"/>
    </xf>
    <xf numFmtId="3" fontId="47" fillId="13" borderId="38" xfId="3" applyNumberFormat="1" applyFont="1" applyFill="1" applyBorder="1" applyAlignment="1" applyProtection="1">
      <alignment horizontal="center"/>
    </xf>
    <xf numFmtId="0" fontId="25" fillId="6" borderId="39" xfId="0" applyFont="1" applyFill="1" applyBorder="1" applyAlignment="1" applyProtection="1">
      <alignment horizontal="left"/>
    </xf>
    <xf numFmtId="0" fontId="25" fillId="13" borderId="14" xfId="0" applyFont="1" applyFill="1" applyBorder="1" applyAlignment="1" applyProtection="1">
      <alignment horizontal="center"/>
    </xf>
    <xf numFmtId="0" fontId="25" fillId="22" borderId="39" xfId="0" applyFont="1" applyFill="1" applyBorder="1" applyAlignment="1" applyProtection="1">
      <alignment horizontal="left"/>
    </xf>
    <xf numFmtId="0" fontId="25" fillId="13" borderId="13" xfId="0" applyFont="1" applyFill="1" applyBorder="1" applyAlignment="1" applyProtection="1">
      <alignment horizontal="center"/>
    </xf>
    <xf numFmtId="3" fontId="48" fillId="6" borderId="40" xfId="2" applyNumberFormat="1" applyFont="1" applyFill="1" applyBorder="1" applyAlignment="1" applyProtection="1">
      <alignment horizontal="center"/>
    </xf>
    <xf numFmtId="0" fontId="3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9" fontId="35" fillId="18" borderId="11" xfId="2" applyNumberFormat="1" applyFont="1" applyFill="1" applyBorder="1" applyAlignment="1" applyProtection="1">
      <alignment horizontal="center"/>
    </xf>
    <xf numFmtId="49" fontId="35" fillId="18" borderId="41" xfId="2" applyNumberFormat="1" applyFont="1" applyFill="1" applyBorder="1" applyAlignment="1" applyProtection="1">
      <alignment horizontal="center"/>
    </xf>
    <xf numFmtId="3" fontId="34" fillId="13" borderId="11" xfId="0" applyNumberFormat="1" applyFont="1" applyFill="1" applyBorder="1" applyProtection="1"/>
    <xf numFmtId="0" fontId="34" fillId="13" borderId="14" xfId="0" applyFont="1" applyFill="1" applyBorder="1" applyProtection="1"/>
    <xf numFmtId="164" fontId="18" fillId="13" borderId="30" xfId="23" applyFont="1" applyFill="1" applyBorder="1" applyAlignment="1" applyProtection="1"/>
    <xf numFmtId="3" fontId="27" fillId="0" borderId="14" xfId="0" applyNumberFormat="1" applyFont="1" applyFill="1" applyBorder="1" applyProtection="1"/>
    <xf numFmtId="0" fontId="18" fillId="13" borderId="34" xfId="1" applyNumberFormat="1" applyFont="1" applyFill="1" applyBorder="1" applyAlignment="1" applyProtection="1"/>
    <xf numFmtId="3" fontId="27" fillId="0" borderId="42" xfId="0" applyNumberFormat="1" applyFont="1" applyFill="1" applyBorder="1" applyProtection="1"/>
    <xf numFmtId="9" fontId="27" fillId="0" borderId="14" xfId="33" applyFont="1" applyFill="1" applyBorder="1" applyAlignment="1" applyProtection="1"/>
    <xf numFmtId="3" fontId="32" fillId="19" borderId="34" xfId="1" applyNumberFormat="1" applyFont="1" applyFill="1" applyBorder="1" applyAlignment="1" applyProtection="1"/>
    <xf numFmtId="3" fontId="27" fillId="0" borderId="14" xfId="0" applyNumberFormat="1" applyFont="1" applyFill="1" applyBorder="1" applyAlignment="1" applyProtection="1">
      <alignment horizontal="left"/>
    </xf>
    <xf numFmtId="3" fontId="27" fillId="0" borderId="30" xfId="0" applyNumberFormat="1" applyFont="1" applyFill="1" applyBorder="1" applyAlignment="1" applyProtection="1">
      <alignment horizontal="left"/>
    </xf>
    <xf numFmtId="49" fontId="27" fillId="0" borderId="14" xfId="0" applyNumberFormat="1" applyFont="1" applyFill="1" applyBorder="1" applyProtection="1"/>
    <xf numFmtId="3" fontId="32" fillId="0" borderId="14" xfId="0" applyNumberFormat="1" applyFont="1" applyFill="1" applyBorder="1" applyProtection="1"/>
    <xf numFmtId="3" fontId="32" fillId="13" borderId="14" xfId="0" applyNumberFormat="1" applyFont="1" applyFill="1" applyBorder="1" applyProtection="1"/>
    <xf numFmtId="0" fontId="27" fillId="0" borderId="19" xfId="0" applyFont="1" applyBorder="1"/>
    <xf numFmtId="2" fontId="25" fillId="6" borderId="43" xfId="0" applyNumberFormat="1" applyFont="1" applyFill="1" applyBorder="1" applyAlignment="1" applyProtection="1">
      <alignment horizontal="left"/>
    </xf>
    <xf numFmtId="2" fontId="25" fillId="6" borderId="40" xfId="0" applyNumberFormat="1" applyFont="1" applyFill="1" applyBorder="1" applyAlignment="1" applyProtection="1">
      <alignment horizontal="left"/>
    </xf>
    <xf numFmtId="2" fontId="25" fillId="0" borderId="13" xfId="0" applyNumberFormat="1" applyFont="1" applyFill="1" applyBorder="1" applyAlignment="1" applyProtection="1">
      <alignment horizontal="left"/>
    </xf>
    <xf numFmtId="0" fontId="34" fillId="13" borderId="12" xfId="0" applyFont="1" applyFill="1" applyBorder="1" applyProtection="1"/>
    <xf numFmtId="0" fontId="35" fillId="0" borderId="44" xfId="0" applyFont="1" applyBorder="1" applyAlignment="1">
      <alignment horizontal="center"/>
    </xf>
    <xf numFmtId="3" fontId="35" fillId="13" borderId="0" xfId="0" applyNumberFormat="1" applyFont="1" applyFill="1" applyBorder="1" applyProtection="1"/>
    <xf numFmtId="3" fontId="34" fillId="13" borderId="0" xfId="0" applyNumberFormat="1" applyFont="1" applyFill="1" applyBorder="1" applyProtection="1"/>
    <xf numFmtId="3" fontId="47" fillId="13" borderId="14" xfId="3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6" borderId="16" xfId="0" applyFont="1" applyFill="1" applyBorder="1"/>
    <xf numFmtId="3" fontId="44" fillId="6" borderId="21" xfId="0" applyNumberFormat="1" applyFont="1" applyFill="1" applyBorder="1" applyAlignment="1">
      <alignment horizontal="center"/>
    </xf>
    <xf numFmtId="0" fontId="49" fillId="0" borderId="13" xfId="0" applyFont="1" applyBorder="1"/>
    <xf numFmtId="3" fontId="49" fillId="13" borderId="12" xfId="0" applyNumberFormat="1" applyFont="1" applyFill="1" applyBorder="1" applyAlignment="1">
      <alignment horizontal="center"/>
    </xf>
    <xf numFmtId="0" fontId="44" fillId="12" borderId="23" xfId="0" applyFont="1" applyFill="1" applyBorder="1"/>
    <xf numFmtId="3" fontId="44" fillId="12" borderId="24" xfId="0" applyNumberFormat="1" applyFont="1" applyFill="1" applyBorder="1" applyAlignment="1">
      <alignment horizontal="center"/>
    </xf>
    <xf numFmtId="0" fontId="49" fillId="0" borderId="11" xfId="0" applyFont="1" applyBorder="1"/>
    <xf numFmtId="3" fontId="49" fillId="0" borderId="46" xfId="0" applyNumberFormat="1" applyFont="1" applyBorder="1" applyAlignment="1">
      <alignment horizontal="center"/>
    </xf>
    <xf numFmtId="0" fontId="49" fillId="0" borderId="14" xfId="0" applyFont="1" applyBorder="1"/>
    <xf numFmtId="0" fontId="49" fillId="0" borderId="14" xfId="0" applyFont="1" applyFill="1" applyBorder="1"/>
    <xf numFmtId="3" fontId="49" fillId="0" borderId="14" xfId="0" applyNumberFormat="1" applyFont="1" applyFill="1" applyBorder="1" applyProtection="1"/>
    <xf numFmtId="0" fontId="49" fillId="13" borderId="14" xfId="0" applyFont="1" applyFill="1" applyBorder="1"/>
    <xf numFmtId="3" fontId="44" fillId="12" borderId="21" xfId="0" applyNumberFormat="1" applyFont="1" applyFill="1" applyBorder="1" applyAlignment="1">
      <alignment horizontal="center"/>
    </xf>
    <xf numFmtId="0" fontId="44" fillId="12" borderId="16" xfId="0" applyFont="1" applyFill="1" applyBorder="1"/>
    <xf numFmtId="0" fontId="49" fillId="24" borderId="14" xfId="0" applyFont="1" applyFill="1" applyBorder="1"/>
    <xf numFmtId="3" fontId="44" fillId="12" borderId="22" xfId="0" applyNumberFormat="1" applyFont="1" applyFill="1" applyBorder="1" applyAlignment="1">
      <alignment horizontal="center"/>
    </xf>
    <xf numFmtId="0" fontId="49" fillId="0" borderId="10" xfId="0" applyFont="1" applyFill="1" applyBorder="1"/>
    <xf numFmtId="3" fontId="49" fillId="0" borderId="47" xfId="0" applyNumberFormat="1" applyFont="1" applyBorder="1" applyAlignment="1">
      <alignment horizontal="center"/>
    </xf>
    <xf numFmtId="0" fontId="49" fillId="0" borderId="13" xfId="0" applyFont="1" applyFill="1" applyBorder="1"/>
    <xf numFmtId="3" fontId="49" fillId="0" borderId="45" xfId="0" applyNumberFormat="1" applyFont="1" applyBorder="1" applyAlignment="1">
      <alignment horizontal="center"/>
    </xf>
    <xf numFmtId="0" fontId="49" fillId="0" borderId="13" xfId="0" applyFont="1" applyFill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3" fontId="49" fillId="0" borderId="48" xfId="0" applyNumberFormat="1" applyFont="1" applyBorder="1" applyAlignment="1">
      <alignment horizontal="center"/>
    </xf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3" fontId="44" fillId="20" borderId="21" xfId="0" applyNumberFormat="1" applyFont="1" applyFill="1" applyBorder="1" applyAlignment="1">
      <alignment horizontal="center"/>
    </xf>
    <xf numFmtId="0" fontId="49" fillId="0" borderId="11" xfId="0" applyFont="1" applyFill="1" applyBorder="1"/>
    <xf numFmtId="3" fontId="49" fillId="13" borderId="22" xfId="0" applyNumberFormat="1" applyFont="1" applyFill="1" applyBorder="1" applyAlignment="1">
      <alignment horizontal="center"/>
    </xf>
    <xf numFmtId="0" fontId="49" fillId="0" borderId="19" xfId="0" applyFont="1" applyBorder="1"/>
    <xf numFmtId="3" fontId="49" fillId="0" borderId="49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4" fillId="6" borderId="44" xfId="0" applyFont="1" applyFill="1" applyBorder="1"/>
    <xf numFmtId="0" fontId="49" fillId="0" borderId="50" xfId="0" applyFont="1" applyBorder="1"/>
    <xf numFmtId="0" fontId="49" fillId="0" borderId="51" xfId="0" applyFont="1" applyBorder="1"/>
    <xf numFmtId="0" fontId="49" fillId="0" borderId="51" xfId="0" applyFont="1" applyFill="1" applyBorder="1"/>
    <xf numFmtId="0" fontId="49" fillId="0" borderId="0" xfId="0" applyFont="1" applyFill="1" applyBorder="1"/>
    <xf numFmtId="0" fontId="49" fillId="0" borderId="52" xfId="0" applyFont="1" applyBorder="1"/>
    <xf numFmtId="3" fontId="44" fillId="6" borderId="20" xfId="0" applyNumberFormat="1" applyFont="1" applyFill="1" applyBorder="1" applyAlignment="1">
      <alignment horizontal="center"/>
    </xf>
    <xf numFmtId="0" fontId="44" fillId="12" borderId="10" xfId="0" applyFont="1" applyFill="1" applyBorder="1"/>
    <xf numFmtId="3" fontId="44" fillId="12" borderId="44" xfId="0" applyNumberFormat="1" applyFont="1" applyFill="1" applyBorder="1" applyAlignment="1">
      <alignment horizontal="center"/>
    </xf>
    <xf numFmtId="3" fontId="48" fillId="6" borderId="43" xfId="2" applyNumberFormat="1" applyFont="1" applyFill="1" applyBorder="1" applyAlignment="1" applyProtection="1">
      <alignment horizontal="center"/>
    </xf>
  </cellXfs>
  <cellStyles count="47">
    <cellStyle name="20 % – Zvýraznění1" xfId="4" builtinId="30" customBuiltin="1"/>
    <cellStyle name="20 % – Zvýraznění2" xfId="5" builtinId="34" customBuiltin="1"/>
    <cellStyle name="20 % – Zvýraznění3" xfId="6" builtinId="38" customBuiltin="1"/>
    <cellStyle name="20 % – Zvýraznění4" xfId="7" builtinId="42" customBuiltin="1"/>
    <cellStyle name="20 % – Zvýraznění5" xfId="8" builtinId="46" customBuiltin="1"/>
    <cellStyle name="20 % – Zvýraznění6" xfId="9" builtinId="50" customBuiltin="1"/>
    <cellStyle name="40 % – Zvýraznění1" xfId="10" builtinId="31" customBuiltin="1"/>
    <cellStyle name="40 % – Zvýraznění2" xfId="11" builtinId="35" customBuiltin="1"/>
    <cellStyle name="40 % – Zvýraznění3" xfId="12" builtinId="39" customBuiltin="1"/>
    <cellStyle name="40 % – Zvýraznění4" xfId="13" builtinId="43" customBuiltin="1"/>
    <cellStyle name="40 % – Zvýraznění5" xfId="14" builtinId="47" customBuiltin="1"/>
    <cellStyle name="40 % – Zvýraznění6" xfId="15" builtinId="51" customBuiltin="1"/>
    <cellStyle name="60 % – Zvýraznění1" xfId="16" builtinId="32" customBuiltin="1"/>
    <cellStyle name="60 % – Zvýraznění2" xfId="17" builtinId="36" customBuiltin="1"/>
    <cellStyle name="60 % – Zvýraznění3" xfId="18" builtinId="40" customBuiltin="1"/>
    <cellStyle name="60 % – Zvýraznění4" xfId="19" builtinId="44" customBuiltin="1"/>
    <cellStyle name="60 % – Zvýraznění5" xfId="20" builtinId="48" customBuiltin="1"/>
    <cellStyle name="60 % – Zvýraznění6" xfId="21" builtinId="52" customBuiltin="1"/>
    <cellStyle name="Celkem" xfId="22" builtinId="25" customBuiltin="1"/>
    <cellStyle name="čárky" xfId="23" builtinId="3"/>
    <cellStyle name="Chybně" xfId="24" builtinId="27" customBuiltin="1"/>
    <cellStyle name="Kontrolní buňka" xfId="25" builtinId="23" customBuiltin="1"/>
    <cellStyle name="Nadpis 1" xfId="26" builtinId="16" customBuiltin="1"/>
    <cellStyle name="Nadpis 2" xfId="27" builtinId="17" customBuiltin="1"/>
    <cellStyle name="Nadpis 3" xfId="28" builtinId="18" customBuiltin="1"/>
    <cellStyle name="Nadpis 4" xfId="29" builtinId="19" customBuiltin="1"/>
    <cellStyle name="Název" xfId="30" builtinId="15" customBuiltin="1"/>
    <cellStyle name="Neutrální" xfId="31" builtinId="28" customBuiltin="1"/>
    <cellStyle name="normální" xfId="0" builtinId="0"/>
    <cellStyle name="Poznámka" xfId="32" builtinId="10" customBuiltin="1"/>
    <cellStyle name="procent" xfId="33" builtinId="5"/>
    <cellStyle name="Propojená buňka" xfId="34" builtinId="24" customBuiltin="1"/>
    <cellStyle name="Správně" xfId="35" builtinId="26" customBuiltin="1"/>
    <cellStyle name="Text upozornění" xfId="36" builtinId="11" customBuiltin="1"/>
    <cellStyle name="ÚroveňŘádku_1" xfId="1" builtinId="1" iLevel="0"/>
    <cellStyle name="ÚroveňSloupce_1" xfId="2" builtinId="2" iLevel="0"/>
    <cellStyle name="ÚroveňSloupce_2" xfId="3" builtinId="2" iLevel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opLeftCell="A4" zoomScale="80" zoomScaleNormal="80" workbookViewId="0">
      <selection activeCell="N19" sqref="N19"/>
    </sheetView>
  </sheetViews>
  <sheetFormatPr defaultColWidth="9" defaultRowHeight="12.75"/>
  <cols>
    <col min="1" max="1" width="2.85546875" style="1" customWidth="1"/>
    <col min="2" max="2" width="49.7109375" style="1" customWidth="1"/>
    <col min="3" max="3" width="2" style="1" hidden="1" customWidth="1"/>
    <col min="4" max="4" width="11.28515625" style="1" customWidth="1"/>
    <col min="5" max="5" width="0.5703125" style="1" customWidth="1"/>
    <col min="6" max="6" width="25.7109375" style="1" customWidth="1"/>
    <col min="7" max="7" width="24.7109375" style="1" customWidth="1"/>
    <col min="8" max="8" width="24.140625" style="1" customWidth="1"/>
    <col min="9" max="9" width="48.7109375" style="1" customWidth="1"/>
    <col min="10" max="10" width="11.28515625" style="1" customWidth="1"/>
    <col min="11" max="11" width="0.7109375" style="1" customWidth="1"/>
    <col min="12" max="12" width="27.140625" style="1" customWidth="1"/>
    <col min="13" max="13" width="23" style="1" customWidth="1"/>
    <col min="14" max="14" width="22.7109375" style="1" customWidth="1"/>
    <col min="15" max="16384" width="9" style="1"/>
  </cols>
  <sheetData>
    <row r="1" spans="1:15" ht="23.25" customHeight="1">
      <c r="H1" s="52" t="s">
        <v>77</v>
      </c>
      <c r="N1" s="52" t="s">
        <v>76</v>
      </c>
    </row>
    <row r="2" spans="1:15" ht="28.5" customHeight="1">
      <c r="H2" s="5"/>
    </row>
    <row r="3" spans="1:15" ht="23.25" customHeight="1">
      <c r="A3" s="119" t="s">
        <v>156</v>
      </c>
      <c r="B3" s="6"/>
      <c r="C3" s="7"/>
      <c r="D3" s="7"/>
      <c r="E3" s="7"/>
      <c r="F3" s="8"/>
      <c r="G3" s="8"/>
      <c r="H3" s="9"/>
      <c r="I3" s="118" t="s">
        <v>157</v>
      </c>
      <c r="J3" s="21"/>
      <c r="K3" s="21"/>
      <c r="L3" s="7"/>
    </row>
    <row r="4" spans="1:15" ht="13.5" customHeight="1" thickBot="1">
      <c r="A4" s="23"/>
      <c r="B4" s="6"/>
      <c r="C4" s="7"/>
      <c r="D4" s="7"/>
      <c r="E4" s="7"/>
      <c r="F4" s="8"/>
      <c r="G4" s="8"/>
      <c r="H4" s="9"/>
      <c r="I4" s="23"/>
      <c r="J4" s="21"/>
      <c r="K4" s="21"/>
      <c r="L4" s="7"/>
    </row>
    <row r="5" spans="1:15" ht="18" customHeight="1" thickBot="1">
      <c r="A5" s="99" t="s">
        <v>42</v>
      </c>
      <c r="B5" s="42"/>
      <c r="C5" s="7"/>
      <c r="D5" s="54" t="s">
        <v>71</v>
      </c>
      <c r="E5" s="7"/>
      <c r="F5" s="96" t="s">
        <v>43</v>
      </c>
      <c r="G5" s="96" t="s">
        <v>44</v>
      </c>
      <c r="H5" s="96" t="s">
        <v>0</v>
      </c>
      <c r="I5" s="99" t="s">
        <v>42</v>
      </c>
      <c r="J5" s="54" t="s">
        <v>71</v>
      </c>
      <c r="K5" s="25"/>
      <c r="L5" s="95" t="s">
        <v>43</v>
      </c>
      <c r="M5" s="117" t="s">
        <v>44</v>
      </c>
      <c r="N5" s="117" t="s">
        <v>0</v>
      </c>
    </row>
    <row r="6" spans="1:15" ht="18" customHeight="1">
      <c r="A6" s="100" t="s">
        <v>74</v>
      </c>
      <c r="B6" s="41"/>
      <c r="C6" s="10"/>
      <c r="D6" s="53" t="s">
        <v>72</v>
      </c>
      <c r="E6" s="10"/>
      <c r="F6" s="97" t="s">
        <v>116</v>
      </c>
      <c r="G6" s="97" t="s">
        <v>116</v>
      </c>
      <c r="H6" s="97" t="s">
        <v>116</v>
      </c>
      <c r="I6" s="116" t="s">
        <v>74</v>
      </c>
      <c r="J6" s="53" t="s">
        <v>72</v>
      </c>
      <c r="K6" s="26"/>
      <c r="L6" s="97" t="s">
        <v>116</v>
      </c>
      <c r="M6" s="97" t="s">
        <v>116</v>
      </c>
      <c r="N6" s="97" t="s">
        <v>116</v>
      </c>
    </row>
    <row r="7" spans="1:15" ht="18" customHeight="1" thickBot="1">
      <c r="A7" s="100" t="s">
        <v>73</v>
      </c>
      <c r="B7" s="41"/>
      <c r="C7" s="12"/>
      <c r="D7" s="53"/>
      <c r="E7" s="12"/>
      <c r="F7" s="98" t="s">
        <v>124</v>
      </c>
      <c r="G7" s="98" t="s">
        <v>124</v>
      </c>
      <c r="H7" s="98" t="s">
        <v>124</v>
      </c>
      <c r="I7" s="116" t="s">
        <v>73</v>
      </c>
      <c r="J7" s="53"/>
      <c r="K7" s="27"/>
      <c r="L7" s="98" t="s">
        <v>124</v>
      </c>
      <c r="M7" s="98" t="s">
        <v>124</v>
      </c>
      <c r="N7" s="98" t="s">
        <v>124</v>
      </c>
    </row>
    <row r="8" spans="1:15" ht="21.95" customHeight="1" thickTop="1" thickBot="1">
      <c r="A8" s="113" t="s">
        <v>45</v>
      </c>
      <c r="B8" s="90"/>
      <c r="C8" s="91"/>
      <c r="D8" s="92" t="s">
        <v>70</v>
      </c>
      <c r="E8" s="93"/>
      <c r="F8" s="94">
        <v>63513.7</v>
      </c>
      <c r="G8" s="163">
        <v>65846</v>
      </c>
      <c r="H8" s="94">
        <v>31985</v>
      </c>
      <c r="I8" s="114" t="s">
        <v>45</v>
      </c>
      <c r="J8" s="92" t="s">
        <v>70</v>
      </c>
      <c r="K8" s="115"/>
      <c r="L8" s="94">
        <v>65794.3</v>
      </c>
      <c r="M8" s="94">
        <v>94298.3</v>
      </c>
      <c r="N8" s="94">
        <v>1252</v>
      </c>
    </row>
    <row r="9" spans="1:15" ht="20.100000000000001" customHeight="1" thickTop="1" thickBot="1">
      <c r="A9" s="63" t="s">
        <v>7</v>
      </c>
      <c r="B9" s="64"/>
      <c r="C9" s="13"/>
      <c r="D9" s="55"/>
      <c r="E9" s="13"/>
      <c r="F9" s="78">
        <v>0</v>
      </c>
      <c r="G9" s="78">
        <v>54778</v>
      </c>
      <c r="H9" s="79">
        <v>0</v>
      </c>
      <c r="I9" s="101" t="s">
        <v>7</v>
      </c>
      <c r="J9" s="55"/>
      <c r="K9" s="28"/>
      <c r="L9" s="79">
        <v>4820</v>
      </c>
      <c r="M9" s="78">
        <v>62282</v>
      </c>
      <c r="N9" s="78">
        <v>1252</v>
      </c>
    </row>
    <row r="10" spans="1:15" ht="18" customHeight="1" thickTop="1">
      <c r="A10" s="65"/>
      <c r="B10" s="66" t="s">
        <v>65</v>
      </c>
      <c r="C10" s="14"/>
      <c r="D10" s="56">
        <v>2333</v>
      </c>
      <c r="E10" s="14"/>
      <c r="F10" s="80">
        <v>0</v>
      </c>
      <c r="G10" s="80">
        <v>54778</v>
      </c>
      <c r="H10" s="80">
        <v>0</v>
      </c>
      <c r="I10" s="102" t="s">
        <v>66</v>
      </c>
      <c r="J10" s="56">
        <v>2333</v>
      </c>
      <c r="K10" s="3"/>
      <c r="L10" s="80">
        <v>4820</v>
      </c>
      <c r="M10" s="80">
        <v>62282</v>
      </c>
      <c r="N10" s="80">
        <v>1252</v>
      </c>
    </row>
    <row r="11" spans="1:15" ht="18" customHeight="1" thickBot="1">
      <c r="A11" s="65"/>
      <c r="B11" s="66" t="s">
        <v>8</v>
      </c>
      <c r="C11" s="14"/>
      <c r="D11" s="56">
        <v>3722</v>
      </c>
      <c r="E11" s="14"/>
      <c r="F11" s="80">
        <v>0</v>
      </c>
      <c r="G11" s="80">
        <v>0</v>
      </c>
      <c r="H11" s="81">
        <v>0</v>
      </c>
      <c r="I11" s="102" t="s">
        <v>8</v>
      </c>
      <c r="J11" s="56">
        <v>3722</v>
      </c>
      <c r="K11" s="3"/>
      <c r="L11" s="80">
        <v>0</v>
      </c>
      <c r="M11" s="80">
        <v>0</v>
      </c>
      <c r="N11" s="81">
        <v>0</v>
      </c>
    </row>
    <row r="12" spans="1:15" ht="20.100000000000001" customHeight="1" thickTop="1" thickBot="1">
      <c r="A12" s="67" t="s">
        <v>9</v>
      </c>
      <c r="B12" s="43"/>
      <c r="C12" s="15"/>
      <c r="D12" s="57"/>
      <c r="E12" s="15"/>
      <c r="F12" s="82">
        <v>0</v>
      </c>
      <c r="G12" s="82">
        <v>0</v>
      </c>
      <c r="H12" s="83">
        <v>0</v>
      </c>
      <c r="I12" s="103" t="s">
        <v>9</v>
      </c>
      <c r="J12" s="57"/>
      <c r="K12" s="29"/>
      <c r="L12" s="82">
        <v>1056</v>
      </c>
      <c r="M12" s="83">
        <v>6244</v>
      </c>
      <c r="N12" s="82">
        <v>0</v>
      </c>
    </row>
    <row r="13" spans="1:15" ht="18" customHeight="1" thickTop="1">
      <c r="A13" s="65"/>
      <c r="B13" s="66" t="s">
        <v>10</v>
      </c>
      <c r="C13" s="11"/>
      <c r="D13" s="56">
        <v>2212</v>
      </c>
      <c r="E13" s="11"/>
      <c r="F13" s="80">
        <v>0</v>
      </c>
      <c r="G13" s="80">
        <v>0</v>
      </c>
      <c r="H13" s="80">
        <v>0</v>
      </c>
      <c r="I13" s="102" t="s">
        <v>10</v>
      </c>
      <c r="J13" s="56">
        <v>2212</v>
      </c>
      <c r="K13" s="3"/>
      <c r="L13" s="80">
        <v>1056</v>
      </c>
      <c r="M13" s="80">
        <v>6244</v>
      </c>
      <c r="N13" s="80">
        <v>0</v>
      </c>
    </row>
    <row r="14" spans="1:15" ht="18" customHeight="1" thickBot="1">
      <c r="A14" s="65"/>
      <c r="B14" s="66" t="s">
        <v>11</v>
      </c>
      <c r="C14" s="11"/>
      <c r="D14" s="56">
        <v>2221</v>
      </c>
      <c r="E14" s="11"/>
      <c r="F14" s="80">
        <v>0</v>
      </c>
      <c r="G14" s="80">
        <v>0</v>
      </c>
      <c r="H14" s="84">
        <v>0</v>
      </c>
      <c r="I14" s="102" t="s">
        <v>11</v>
      </c>
      <c r="J14" s="56">
        <v>2221</v>
      </c>
      <c r="K14" s="3"/>
      <c r="L14" s="80">
        <v>0</v>
      </c>
      <c r="M14" s="80">
        <v>0</v>
      </c>
      <c r="N14" s="84">
        <v>0</v>
      </c>
    </row>
    <row r="15" spans="1:15" ht="20.100000000000001" customHeight="1" thickTop="1" thickBot="1">
      <c r="A15" s="67" t="s">
        <v>12</v>
      </c>
      <c r="B15" s="43"/>
      <c r="C15" s="15"/>
      <c r="D15" s="57"/>
      <c r="E15" s="15"/>
      <c r="F15" s="83">
        <v>0</v>
      </c>
      <c r="G15" s="83">
        <v>2504</v>
      </c>
      <c r="H15" s="83">
        <v>0</v>
      </c>
      <c r="I15" s="103" t="s">
        <v>12</v>
      </c>
      <c r="J15" s="57"/>
      <c r="K15" s="29"/>
      <c r="L15" s="83">
        <v>4669.9999999999991</v>
      </c>
      <c r="M15" s="83">
        <v>4575.3</v>
      </c>
      <c r="N15" s="83">
        <v>0</v>
      </c>
    </row>
    <row r="16" spans="1:15" ht="18" customHeight="1" thickTop="1">
      <c r="A16" s="68"/>
      <c r="B16" s="69" t="s">
        <v>46</v>
      </c>
      <c r="C16" s="16"/>
      <c r="D16" s="58">
        <v>3119</v>
      </c>
      <c r="E16" s="16"/>
      <c r="F16" s="80">
        <v>0</v>
      </c>
      <c r="G16" s="80">
        <v>2504</v>
      </c>
      <c r="H16" s="85">
        <v>0</v>
      </c>
      <c r="I16" s="104" t="s">
        <v>46</v>
      </c>
      <c r="J16" s="58">
        <v>3119</v>
      </c>
      <c r="K16" s="3"/>
      <c r="L16" s="85">
        <v>4669.9999999999991</v>
      </c>
      <c r="M16" s="85">
        <v>4345.3</v>
      </c>
      <c r="N16" s="85">
        <v>0</v>
      </c>
      <c r="O16" s="4"/>
    </row>
    <row r="17" spans="1:14" ht="18" customHeight="1">
      <c r="A17" s="65"/>
      <c r="B17" s="70" t="s">
        <v>47</v>
      </c>
      <c r="C17" s="11"/>
      <c r="D17" s="56">
        <v>3119</v>
      </c>
      <c r="E17" s="11"/>
      <c r="F17" s="80">
        <v>0</v>
      </c>
      <c r="G17" s="80">
        <v>0</v>
      </c>
      <c r="H17" s="80">
        <v>0</v>
      </c>
      <c r="I17" s="105" t="s">
        <v>47</v>
      </c>
      <c r="J17" s="56">
        <v>3119</v>
      </c>
      <c r="K17" s="30"/>
      <c r="L17" s="80">
        <v>0</v>
      </c>
      <c r="M17" s="80">
        <v>0</v>
      </c>
      <c r="N17" s="80">
        <v>0</v>
      </c>
    </row>
    <row r="18" spans="1:14" ht="18" customHeight="1">
      <c r="A18" s="65"/>
      <c r="B18" s="66" t="s">
        <v>48</v>
      </c>
      <c r="C18" s="11"/>
      <c r="D18" s="56">
        <v>3119</v>
      </c>
      <c r="E18" s="11"/>
      <c r="F18" s="80">
        <v>0</v>
      </c>
      <c r="G18" s="80">
        <v>0</v>
      </c>
      <c r="H18" s="81">
        <v>0</v>
      </c>
      <c r="I18" s="102" t="s">
        <v>48</v>
      </c>
      <c r="J18" s="56">
        <v>3119</v>
      </c>
      <c r="K18" s="3"/>
      <c r="L18" s="80">
        <v>0</v>
      </c>
      <c r="M18" s="80">
        <v>0</v>
      </c>
      <c r="N18" s="81">
        <v>0</v>
      </c>
    </row>
    <row r="19" spans="1:14" ht="18" customHeight="1" thickBot="1">
      <c r="A19" s="65"/>
      <c r="B19" s="66" t="s">
        <v>13</v>
      </c>
      <c r="C19" s="11"/>
      <c r="D19" s="56">
        <v>3119</v>
      </c>
      <c r="E19" s="11"/>
      <c r="F19" s="80">
        <v>0</v>
      </c>
      <c r="G19" s="80">
        <v>0</v>
      </c>
      <c r="H19" s="81">
        <v>0</v>
      </c>
      <c r="I19" s="102" t="s">
        <v>13</v>
      </c>
      <c r="J19" s="56">
        <v>3119</v>
      </c>
      <c r="K19" s="3"/>
      <c r="L19" s="80">
        <v>0</v>
      </c>
      <c r="M19" s="80">
        <v>230</v>
      </c>
      <c r="N19" s="81">
        <v>0</v>
      </c>
    </row>
    <row r="20" spans="1:14" ht="20.100000000000001" customHeight="1" thickTop="1" thickBot="1">
      <c r="A20" s="67" t="s">
        <v>14</v>
      </c>
      <c r="B20" s="43"/>
      <c r="C20" s="15"/>
      <c r="D20" s="57"/>
      <c r="E20" s="15"/>
      <c r="F20" s="83">
        <v>210</v>
      </c>
      <c r="G20" s="83">
        <v>0</v>
      </c>
      <c r="H20" s="83">
        <v>0</v>
      </c>
      <c r="I20" s="103" t="s">
        <v>14</v>
      </c>
      <c r="J20" s="57"/>
      <c r="K20" s="29"/>
      <c r="L20" s="83">
        <v>2052</v>
      </c>
      <c r="M20" s="83">
        <v>480</v>
      </c>
      <c r="N20" s="83">
        <v>0</v>
      </c>
    </row>
    <row r="21" spans="1:14" ht="18" hidden="1" customHeight="1" thickTop="1" thickBot="1">
      <c r="A21" s="67"/>
      <c r="B21" s="71" t="s">
        <v>63</v>
      </c>
      <c r="C21" s="24"/>
      <c r="D21" s="59"/>
      <c r="E21" s="24"/>
      <c r="F21" s="86">
        <v>210</v>
      </c>
      <c r="G21" s="86">
        <v>0</v>
      </c>
      <c r="H21" s="86">
        <v>0</v>
      </c>
      <c r="I21" s="106" t="s">
        <v>63</v>
      </c>
      <c r="J21" s="59"/>
      <c r="K21" s="31"/>
      <c r="L21" s="86">
        <v>2052</v>
      </c>
      <c r="M21" s="86">
        <v>480</v>
      </c>
      <c r="N21" s="86">
        <v>0</v>
      </c>
    </row>
    <row r="22" spans="1:14" ht="18" customHeight="1" thickTop="1">
      <c r="A22" s="65"/>
      <c r="B22" s="72" t="s">
        <v>18</v>
      </c>
      <c r="C22" s="11"/>
      <c r="D22" s="56">
        <v>3313</v>
      </c>
      <c r="E22" s="11"/>
      <c r="F22" s="80">
        <v>30</v>
      </c>
      <c r="G22" s="80">
        <v>0</v>
      </c>
      <c r="H22" s="80">
        <v>0</v>
      </c>
      <c r="I22" s="107" t="s">
        <v>18</v>
      </c>
      <c r="J22" s="56">
        <v>3313</v>
      </c>
      <c r="K22" s="32"/>
      <c r="L22" s="80">
        <v>905</v>
      </c>
      <c r="M22" s="80">
        <v>480</v>
      </c>
      <c r="N22" s="80">
        <v>0</v>
      </c>
    </row>
    <row r="23" spans="1:14" ht="18" customHeight="1">
      <c r="A23" s="65"/>
      <c r="B23" s="72" t="s">
        <v>1</v>
      </c>
      <c r="C23" s="11"/>
      <c r="D23" s="56">
        <v>3319</v>
      </c>
      <c r="E23" s="11"/>
      <c r="F23" s="80">
        <v>0</v>
      </c>
      <c r="G23" s="80">
        <v>0</v>
      </c>
      <c r="H23" s="81">
        <v>0</v>
      </c>
      <c r="I23" s="107" t="s">
        <v>1</v>
      </c>
      <c r="J23" s="56">
        <v>3319</v>
      </c>
      <c r="K23" s="32"/>
      <c r="L23" s="80">
        <v>94</v>
      </c>
      <c r="M23" s="80">
        <v>0</v>
      </c>
      <c r="N23" s="81">
        <v>0</v>
      </c>
    </row>
    <row r="24" spans="1:14" ht="18" customHeight="1">
      <c r="A24" s="65"/>
      <c r="B24" s="72" t="s">
        <v>2</v>
      </c>
      <c r="C24" s="11"/>
      <c r="D24" s="56">
        <v>3314</v>
      </c>
      <c r="E24" s="11"/>
      <c r="F24" s="80">
        <v>5</v>
      </c>
      <c r="G24" s="80">
        <v>0</v>
      </c>
      <c r="H24" s="81">
        <v>0</v>
      </c>
      <c r="I24" s="107" t="s">
        <v>2</v>
      </c>
      <c r="J24" s="56">
        <v>3314</v>
      </c>
      <c r="K24" s="32"/>
      <c r="L24" s="80">
        <v>269</v>
      </c>
      <c r="M24" s="80">
        <v>0</v>
      </c>
      <c r="N24" s="81">
        <v>0</v>
      </c>
    </row>
    <row r="25" spans="1:14" ht="18" customHeight="1" thickBot="1">
      <c r="A25" s="65"/>
      <c r="B25" s="73" t="s">
        <v>3</v>
      </c>
      <c r="C25" s="11"/>
      <c r="D25" s="60">
        <v>3319</v>
      </c>
      <c r="E25" s="11"/>
      <c r="F25" s="80">
        <v>175</v>
      </c>
      <c r="G25" s="80">
        <v>0</v>
      </c>
      <c r="H25" s="84">
        <v>0</v>
      </c>
      <c r="I25" s="108" t="s">
        <v>3</v>
      </c>
      <c r="J25" s="60">
        <v>3319</v>
      </c>
      <c r="K25" s="32"/>
      <c r="L25" s="80">
        <v>784</v>
      </c>
      <c r="M25" s="80">
        <v>0</v>
      </c>
      <c r="N25" s="84">
        <v>0</v>
      </c>
    </row>
    <row r="26" spans="1:14" ht="20.100000000000001" customHeight="1" thickTop="1" thickBot="1">
      <c r="A26" s="67" t="s">
        <v>15</v>
      </c>
      <c r="B26" s="43"/>
      <c r="C26" s="15"/>
      <c r="D26" s="57"/>
      <c r="E26" s="15"/>
      <c r="F26" s="83">
        <v>3660.7</v>
      </c>
      <c r="G26" s="83">
        <v>2597</v>
      </c>
      <c r="H26" s="83">
        <v>0</v>
      </c>
      <c r="I26" s="103" t="s">
        <v>15</v>
      </c>
      <c r="J26" s="57"/>
      <c r="K26" s="29"/>
      <c r="L26" s="83">
        <v>18061</v>
      </c>
      <c r="M26" s="83">
        <v>10043</v>
      </c>
      <c r="N26" s="83">
        <v>0</v>
      </c>
    </row>
    <row r="27" spans="1:14" ht="18" customHeight="1" thickTop="1">
      <c r="A27" s="74"/>
      <c r="B27" s="66" t="s">
        <v>16</v>
      </c>
      <c r="C27" s="11"/>
      <c r="D27" s="56">
        <v>5512</v>
      </c>
      <c r="E27" s="11"/>
      <c r="F27" s="80">
        <v>71</v>
      </c>
      <c r="G27" s="80">
        <v>1647</v>
      </c>
      <c r="H27" s="80">
        <v>0</v>
      </c>
      <c r="I27" s="102" t="s">
        <v>16</v>
      </c>
      <c r="J27" s="56">
        <v>5512</v>
      </c>
      <c r="K27" s="3"/>
      <c r="L27" s="80">
        <v>1162</v>
      </c>
      <c r="M27" s="80">
        <v>6600</v>
      </c>
      <c r="N27" s="80">
        <v>0</v>
      </c>
    </row>
    <row r="28" spans="1:14" ht="18" customHeight="1">
      <c r="A28" s="65"/>
      <c r="B28" s="66" t="s">
        <v>17</v>
      </c>
      <c r="C28" s="11"/>
      <c r="D28" s="56">
        <v>6112</v>
      </c>
      <c r="E28" s="11"/>
      <c r="F28" s="80">
        <v>0</v>
      </c>
      <c r="G28" s="80">
        <v>0</v>
      </c>
      <c r="H28" s="81">
        <v>0</v>
      </c>
      <c r="I28" s="102" t="s">
        <v>17</v>
      </c>
      <c r="J28" s="56">
        <v>6112</v>
      </c>
      <c r="K28" s="3"/>
      <c r="L28" s="80">
        <v>1766</v>
      </c>
      <c r="M28" s="80">
        <v>0</v>
      </c>
      <c r="N28" s="81">
        <v>0</v>
      </c>
    </row>
    <row r="29" spans="1:14" ht="18" customHeight="1">
      <c r="A29" s="65"/>
      <c r="B29" s="66" t="s">
        <v>22</v>
      </c>
      <c r="C29" s="11"/>
      <c r="D29" s="56">
        <v>6171</v>
      </c>
      <c r="E29" s="11"/>
      <c r="F29" s="80">
        <v>1379.7</v>
      </c>
      <c r="G29" s="80">
        <v>150</v>
      </c>
      <c r="H29" s="81">
        <v>0</v>
      </c>
      <c r="I29" s="102" t="s">
        <v>22</v>
      </c>
      <c r="J29" s="56">
        <v>6171</v>
      </c>
      <c r="K29" s="3"/>
      <c r="L29" s="80">
        <v>8801</v>
      </c>
      <c r="M29" s="80">
        <v>0</v>
      </c>
      <c r="N29" s="81">
        <v>0</v>
      </c>
    </row>
    <row r="30" spans="1:14" ht="18" customHeight="1">
      <c r="A30" s="65"/>
      <c r="B30" s="66" t="s">
        <v>19</v>
      </c>
      <c r="C30" s="11"/>
      <c r="D30" s="56">
        <v>6171</v>
      </c>
      <c r="E30" s="11"/>
      <c r="F30" s="80">
        <v>156</v>
      </c>
      <c r="G30" s="80">
        <v>0</v>
      </c>
      <c r="H30" s="81">
        <v>0</v>
      </c>
      <c r="I30" s="102" t="s">
        <v>19</v>
      </c>
      <c r="J30" s="56">
        <v>6171</v>
      </c>
      <c r="K30" s="3"/>
      <c r="L30" s="80">
        <v>781</v>
      </c>
      <c r="M30" s="80">
        <v>0</v>
      </c>
      <c r="N30" s="81">
        <v>0</v>
      </c>
    </row>
    <row r="31" spans="1:14" ht="18" customHeight="1">
      <c r="A31" s="65"/>
      <c r="B31" s="66" t="s">
        <v>20</v>
      </c>
      <c r="C31" s="11"/>
      <c r="D31" s="56">
        <v>2141</v>
      </c>
      <c r="E31" s="11"/>
      <c r="F31" s="80">
        <v>23</v>
      </c>
      <c r="G31" s="80">
        <v>0</v>
      </c>
      <c r="H31" s="81">
        <v>0</v>
      </c>
      <c r="I31" s="102" t="s">
        <v>20</v>
      </c>
      <c r="J31" s="56">
        <v>2141</v>
      </c>
      <c r="K31" s="3"/>
      <c r="L31" s="80">
        <v>1626</v>
      </c>
      <c r="M31" s="80">
        <v>550</v>
      </c>
      <c r="N31" s="81">
        <v>0</v>
      </c>
    </row>
    <row r="32" spans="1:14" ht="18" customHeight="1">
      <c r="A32" s="65"/>
      <c r="B32" s="66" t="s">
        <v>23</v>
      </c>
      <c r="C32" s="11"/>
      <c r="D32" s="56">
        <v>6171</v>
      </c>
      <c r="E32" s="11"/>
      <c r="F32" s="80">
        <v>233</v>
      </c>
      <c r="G32" s="80">
        <v>0</v>
      </c>
      <c r="H32" s="81">
        <v>0</v>
      </c>
      <c r="I32" s="102" t="s">
        <v>23</v>
      </c>
      <c r="J32" s="56">
        <v>6171</v>
      </c>
      <c r="K32" s="3"/>
      <c r="L32" s="80">
        <v>720</v>
      </c>
      <c r="M32" s="80">
        <v>550</v>
      </c>
      <c r="N32" s="81">
        <v>0</v>
      </c>
    </row>
    <row r="33" spans="1:14" ht="18" customHeight="1">
      <c r="A33" s="65"/>
      <c r="B33" s="66" t="s">
        <v>24</v>
      </c>
      <c r="C33" s="11"/>
      <c r="D33" s="56">
        <v>6171</v>
      </c>
      <c r="E33" s="11"/>
      <c r="F33" s="80">
        <v>731</v>
      </c>
      <c r="G33" s="80">
        <v>0</v>
      </c>
      <c r="H33" s="81">
        <v>0</v>
      </c>
      <c r="I33" s="102" t="s">
        <v>24</v>
      </c>
      <c r="J33" s="56">
        <v>6171</v>
      </c>
      <c r="K33" s="3"/>
      <c r="L33" s="80">
        <v>445</v>
      </c>
      <c r="M33" s="80">
        <v>1668</v>
      </c>
      <c r="N33" s="81">
        <v>0</v>
      </c>
    </row>
    <row r="34" spans="1:14" ht="18" customHeight="1">
      <c r="A34" s="65"/>
      <c r="B34" s="66" t="s">
        <v>49</v>
      </c>
      <c r="C34" s="11"/>
      <c r="D34" s="56">
        <v>6171</v>
      </c>
      <c r="E34" s="11"/>
      <c r="F34" s="80">
        <v>742</v>
      </c>
      <c r="G34" s="80">
        <v>0</v>
      </c>
      <c r="H34" s="81">
        <v>0</v>
      </c>
      <c r="I34" s="102" t="s">
        <v>49</v>
      </c>
      <c r="J34" s="56">
        <v>6171</v>
      </c>
      <c r="K34" s="3"/>
      <c r="L34" s="80">
        <v>1992</v>
      </c>
      <c r="M34" s="80">
        <v>575</v>
      </c>
      <c r="N34" s="81">
        <v>0</v>
      </c>
    </row>
    <row r="35" spans="1:14" ht="18" customHeight="1">
      <c r="A35" s="65"/>
      <c r="B35" s="66" t="s">
        <v>25</v>
      </c>
      <c r="C35" s="11"/>
      <c r="D35" s="56">
        <v>6171</v>
      </c>
      <c r="E35" s="11"/>
      <c r="F35" s="80">
        <v>157</v>
      </c>
      <c r="G35" s="80">
        <v>0</v>
      </c>
      <c r="H35" s="81">
        <v>0</v>
      </c>
      <c r="I35" s="102" t="s">
        <v>25</v>
      </c>
      <c r="J35" s="56">
        <v>6171</v>
      </c>
      <c r="K35" s="3"/>
      <c r="L35" s="80">
        <v>160</v>
      </c>
      <c r="M35" s="80">
        <v>100</v>
      </c>
      <c r="N35" s="81">
        <v>0</v>
      </c>
    </row>
    <row r="36" spans="1:14" ht="18" customHeight="1">
      <c r="A36" s="65"/>
      <c r="B36" s="66" t="s">
        <v>50</v>
      </c>
      <c r="C36" s="11"/>
      <c r="D36" s="56">
        <v>6171</v>
      </c>
      <c r="E36" s="11"/>
      <c r="F36" s="80">
        <v>168</v>
      </c>
      <c r="G36" s="80">
        <v>800</v>
      </c>
      <c r="H36" s="81">
        <v>0</v>
      </c>
      <c r="I36" s="102" t="s">
        <v>50</v>
      </c>
      <c r="J36" s="56">
        <v>6171</v>
      </c>
      <c r="K36" s="3"/>
      <c r="L36" s="80">
        <v>318</v>
      </c>
      <c r="M36" s="80">
        <v>0</v>
      </c>
      <c r="N36" s="81">
        <v>0</v>
      </c>
    </row>
    <row r="37" spans="1:14" ht="18" customHeight="1" thickBot="1">
      <c r="A37" s="65"/>
      <c r="B37" s="66" t="s">
        <v>135</v>
      </c>
      <c r="C37" s="11"/>
      <c r="D37" s="56">
        <v>6171</v>
      </c>
      <c r="E37" s="11"/>
      <c r="F37" s="80">
        <v>0</v>
      </c>
      <c r="G37" s="80">
        <v>0</v>
      </c>
      <c r="H37" s="120">
        <v>0</v>
      </c>
      <c r="I37" s="102" t="s">
        <v>135</v>
      </c>
      <c r="J37" s="56">
        <v>6171</v>
      </c>
      <c r="K37" s="3"/>
      <c r="L37" s="80">
        <v>290</v>
      </c>
      <c r="M37" s="80">
        <v>0</v>
      </c>
      <c r="N37" s="120">
        <v>0</v>
      </c>
    </row>
    <row r="38" spans="1:14" ht="20.100000000000001" customHeight="1" thickTop="1" thickBot="1">
      <c r="A38" s="67" t="s">
        <v>26</v>
      </c>
      <c r="B38" s="43"/>
      <c r="C38" s="15"/>
      <c r="D38" s="57"/>
      <c r="E38" s="15"/>
      <c r="F38" s="83">
        <v>9694</v>
      </c>
      <c r="G38" s="83">
        <v>0</v>
      </c>
      <c r="H38" s="83">
        <v>0</v>
      </c>
      <c r="I38" s="103" t="s">
        <v>26</v>
      </c>
      <c r="J38" s="57"/>
      <c r="K38" s="29"/>
      <c r="L38" s="83">
        <v>9768.2999999999993</v>
      </c>
      <c r="M38" s="83">
        <v>3</v>
      </c>
      <c r="N38" s="83">
        <v>0</v>
      </c>
    </row>
    <row r="39" spans="1:14" ht="18" customHeight="1" thickTop="1">
      <c r="A39" s="65"/>
      <c r="B39" s="66" t="s">
        <v>27</v>
      </c>
      <c r="C39" s="11"/>
      <c r="D39" s="56">
        <v>4319</v>
      </c>
      <c r="E39" s="11"/>
      <c r="F39" s="80">
        <v>0</v>
      </c>
      <c r="G39" s="80">
        <v>0</v>
      </c>
      <c r="H39" s="80">
        <v>0</v>
      </c>
      <c r="I39" s="102" t="s">
        <v>27</v>
      </c>
      <c r="J39" s="56">
        <v>4319</v>
      </c>
      <c r="K39" s="3"/>
      <c r="L39" s="80">
        <v>14</v>
      </c>
      <c r="M39" s="80">
        <v>0</v>
      </c>
      <c r="N39" s="80">
        <v>0</v>
      </c>
    </row>
    <row r="40" spans="1:14" ht="18" customHeight="1">
      <c r="A40" s="65"/>
      <c r="B40" s="66" t="s">
        <v>51</v>
      </c>
      <c r="C40" s="11"/>
      <c r="D40" s="56">
        <v>4226</v>
      </c>
      <c r="E40" s="11"/>
      <c r="F40" s="80">
        <v>233</v>
      </c>
      <c r="G40" s="80">
        <v>0</v>
      </c>
      <c r="H40" s="84">
        <v>0</v>
      </c>
      <c r="I40" s="102" t="s">
        <v>51</v>
      </c>
      <c r="J40" s="56">
        <v>4226</v>
      </c>
      <c r="K40" s="3"/>
      <c r="L40" s="80">
        <v>338</v>
      </c>
      <c r="M40" s="80">
        <v>0</v>
      </c>
      <c r="N40" s="84">
        <v>0</v>
      </c>
    </row>
    <row r="41" spans="1:14" ht="18" customHeight="1">
      <c r="A41" s="65"/>
      <c r="B41" s="66" t="s">
        <v>52</v>
      </c>
      <c r="C41" s="11"/>
      <c r="D41" s="56">
        <v>4226</v>
      </c>
      <c r="E41" s="11"/>
      <c r="F41" s="80">
        <v>7337</v>
      </c>
      <c r="G41" s="80">
        <v>0</v>
      </c>
      <c r="H41" s="84">
        <v>0</v>
      </c>
      <c r="I41" s="102" t="s">
        <v>52</v>
      </c>
      <c r="J41" s="56">
        <v>4226</v>
      </c>
      <c r="K41" s="33"/>
      <c r="L41" s="80">
        <v>7634</v>
      </c>
      <c r="M41" s="80">
        <v>3</v>
      </c>
      <c r="N41" s="84">
        <v>0</v>
      </c>
    </row>
    <row r="42" spans="1:14" ht="18" customHeight="1" thickBot="1">
      <c r="A42" s="65"/>
      <c r="B42" s="75" t="s">
        <v>28</v>
      </c>
      <c r="C42" s="11"/>
      <c r="D42" s="61">
        <v>4351</v>
      </c>
      <c r="E42" s="11"/>
      <c r="F42" s="80">
        <v>2124</v>
      </c>
      <c r="G42" s="80">
        <v>0</v>
      </c>
      <c r="H42" s="84">
        <v>0</v>
      </c>
      <c r="I42" s="109" t="s">
        <v>28</v>
      </c>
      <c r="J42" s="61">
        <v>4351</v>
      </c>
      <c r="K42" s="34"/>
      <c r="L42" s="80">
        <v>1782.3</v>
      </c>
      <c r="M42" s="80">
        <v>0</v>
      </c>
      <c r="N42" s="84">
        <v>0</v>
      </c>
    </row>
    <row r="43" spans="1:14" ht="20.100000000000001" customHeight="1" thickTop="1" thickBot="1">
      <c r="A43" s="67" t="s">
        <v>29</v>
      </c>
      <c r="B43" s="43"/>
      <c r="C43" s="15"/>
      <c r="D43" s="57"/>
      <c r="E43" s="15"/>
      <c r="F43" s="83">
        <v>10001</v>
      </c>
      <c r="G43" s="83">
        <v>4327</v>
      </c>
      <c r="H43" s="83">
        <v>0</v>
      </c>
      <c r="I43" s="103" t="s">
        <v>29</v>
      </c>
      <c r="J43" s="57"/>
      <c r="K43" s="29"/>
      <c r="L43" s="83">
        <v>22620.3</v>
      </c>
      <c r="M43" s="83">
        <v>8882</v>
      </c>
      <c r="N43" s="83">
        <v>0</v>
      </c>
    </row>
    <row r="44" spans="1:14" ht="18" customHeight="1" thickTop="1">
      <c r="A44" s="68"/>
      <c r="B44" s="66" t="s">
        <v>30</v>
      </c>
      <c r="C44" s="11"/>
      <c r="D44" s="56">
        <v>3612</v>
      </c>
      <c r="E44" s="11"/>
      <c r="F44" s="80">
        <v>0</v>
      </c>
      <c r="G44" s="80">
        <v>0</v>
      </c>
      <c r="H44" s="80">
        <v>0</v>
      </c>
      <c r="I44" s="110" t="s">
        <v>30</v>
      </c>
      <c r="J44" s="56">
        <v>3612</v>
      </c>
      <c r="K44" s="35"/>
      <c r="L44" s="80">
        <v>285</v>
      </c>
      <c r="M44" s="80">
        <v>0</v>
      </c>
      <c r="N44" s="80">
        <v>0</v>
      </c>
    </row>
    <row r="45" spans="1:14" ht="18" customHeight="1">
      <c r="A45" s="65"/>
      <c r="B45" s="66" t="s">
        <v>21</v>
      </c>
      <c r="C45" s="11"/>
      <c r="D45" s="56">
        <v>3612</v>
      </c>
      <c r="E45" s="11"/>
      <c r="F45" s="80">
        <v>1879</v>
      </c>
      <c r="G45" s="80">
        <v>0</v>
      </c>
      <c r="H45" s="81">
        <v>0</v>
      </c>
      <c r="I45" s="110" t="s">
        <v>21</v>
      </c>
      <c r="J45" s="56">
        <v>3612</v>
      </c>
      <c r="K45" s="35"/>
      <c r="L45" s="80">
        <v>1833</v>
      </c>
      <c r="M45" s="80">
        <v>2050</v>
      </c>
      <c r="N45" s="81">
        <v>0</v>
      </c>
    </row>
    <row r="46" spans="1:14" ht="18" customHeight="1">
      <c r="A46" s="65"/>
      <c r="B46" s="66" t="s">
        <v>53</v>
      </c>
      <c r="C46" s="11"/>
      <c r="D46" s="56">
        <v>3612</v>
      </c>
      <c r="E46" s="11"/>
      <c r="F46" s="80">
        <v>1177</v>
      </c>
      <c r="G46" s="80">
        <v>0</v>
      </c>
      <c r="H46" s="81">
        <v>0</v>
      </c>
      <c r="I46" s="110" t="s">
        <v>53</v>
      </c>
      <c r="J46" s="56">
        <v>3612</v>
      </c>
      <c r="K46" s="35"/>
      <c r="L46" s="80">
        <v>615</v>
      </c>
      <c r="M46" s="80">
        <v>0</v>
      </c>
      <c r="N46" s="81">
        <v>0</v>
      </c>
    </row>
    <row r="47" spans="1:14" ht="18" customHeight="1">
      <c r="A47" s="65"/>
      <c r="B47" s="66" t="s">
        <v>54</v>
      </c>
      <c r="C47" s="11"/>
      <c r="D47" s="56">
        <v>3612</v>
      </c>
      <c r="E47" s="11"/>
      <c r="F47" s="80">
        <v>772</v>
      </c>
      <c r="G47" s="80">
        <v>313</v>
      </c>
      <c r="H47" s="81">
        <v>0</v>
      </c>
      <c r="I47" s="110" t="s">
        <v>54</v>
      </c>
      <c r="J47" s="56">
        <v>3612</v>
      </c>
      <c r="K47" s="35"/>
      <c r="L47" s="80">
        <v>941</v>
      </c>
      <c r="M47" s="80">
        <v>0</v>
      </c>
      <c r="N47" s="81">
        <v>0</v>
      </c>
    </row>
    <row r="48" spans="1:14" ht="18" customHeight="1">
      <c r="A48" s="65"/>
      <c r="B48" s="66" t="s">
        <v>31</v>
      </c>
      <c r="C48" s="11"/>
      <c r="D48" s="56">
        <v>3639</v>
      </c>
      <c r="E48" s="11"/>
      <c r="F48" s="80">
        <v>0</v>
      </c>
      <c r="G48" s="80">
        <v>2811</v>
      </c>
      <c r="H48" s="81">
        <v>0</v>
      </c>
      <c r="I48" s="110" t="s">
        <v>31</v>
      </c>
      <c r="J48" s="56">
        <v>3639</v>
      </c>
      <c r="K48" s="35"/>
      <c r="L48" s="80">
        <v>6943</v>
      </c>
      <c r="M48" s="80">
        <v>5152</v>
      </c>
      <c r="N48" s="81">
        <v>0</v>
      </c>
    </row>
    <row r="49" spans="1:14" ht="18" customHeight="1">
      <c r="A49" s="65"/>
      <c r="B49" s="66" t="s">
        <v>55</v>
      </c>
      <c r="C49" s="11"/>
      <c r="D49" s="56">
        <v>3722</v>
      </c>
      <c r="E49" s="11"/>
      <c r="F49" s="80">
        <v>2375</v>
      </c>
      <c r="G49" s="80">
        <v>0</v>
      </c>
      <c r="H49" s="81">
        <v>0</v>
      </c>
      <c r="I49" s="110" t="s">
        <v>55</v>
      </c>
      <c r="J49" s="56">
        <v>3722</v>
      </c>
      <c r="K49" s="35"/>
      <c r="L49" s="80">
        <v>3991.2</v>
      </c>
      <c r="M49" s="80">
        <v>0</v>
      </c>
      <c r="N49" s="81">
        <v>0</v>
      </c>
    </row>
    <row r="50" spans="1:14" ht="18" customHeight="1">
      <c r="A50" s="65"/>
      <c r="B50" s="66" t="s">
        <v>32</v>
      </c>
      <c r="C50" s="11"/>
      <c r="D50" s="56">
        <v>3631</v>
      </c>
      <c r="E50" s="11"/>
      <c r="F50" s="80">
        <v>0</v>
      </c>
      <c r="G50" s="80">
        <v>0</v>
      </c>
      <c r="H50" s="81">
        <v>0</v>
      </c>
      <c r="I50" s="110" t="s">
        <v>32</v>
      </c>
      <c r="J50" s="56">
        <v>3631</v>
      </c>
      <c r="K50" s="35"/>
      <c r="L50" s="80">
        <v>1163</v>
      </c>
      <c r="M50" s="80">
        <v>0</v>
      </c>
      <c r="N50" s="81">
        <v>0</v>
      </c>
    </row>
    <row r="51" spans="1:14" ht="18" customHeight="1">
      <c r="A51" s="65"/>
      <c r="B51" s="66" t="s">
        <v>33</v>
      </c>
      <c r="C51" s="11"/>
      <c r="D51" s="56">
        <v>3632</v>
      </c>
      <c r="E51" s="11"/>
      <c r="F51" s="80">
        <v>50</v>
      </c>
      <c r="G51" s="80">
        <v>0</v>
      </c>
      <c r="H51" s="81">
        <v>0</v>
      </c>
      <c r="I51" s="110" t="s">
        <v>33</v>
      </c>
      <c r="J51" s="56">
        <v>3632</v>
      </c>
      <c r="K51" s="35"/>
      <c r="L51" s="80">
        <v>288.8</v>
      </c>
      <c r="M51" s="80">
        <v>0</v>
      </c>
      <c r="N51" s="81">
        <v>0</v>
      </c>
    </row>
    <row r="52" spans="1:14" ht="18" customHeight="1">
      <c r="A52" s="65"/>
      <c r="B52" s="66" t="s">
        <v>34</v>
      </c>
      <c r="C52" s="11"/>
      <c r="D52" s="56">
        <v>3745</v>
      </c>
      <c r="E52" s="11"/>
      <c r="F52" s="80">
        <v>0</v>
      </c>
      <c r="G52" s="80">
        <v>0</v>
      </c>
      <c r="H52" s="81">
        <v>0</v>
      </c>
      <c r="I52" s="110" t="s">
        <v>34</v>
      </c>
      <c r="J52" s="56">
        <v>3745</v>
      </c>
      <c r="K52" s="35"/>
      <c r="L52" s="80">
        <v>465</v>
      </c>
      <c r="M52" s="80">
        <v>150</v>
      </c>
      <c r="N52" s="81">
        <v>0</v>
      </c>
    </row>
    <row r="53" spans="1:14" ht="18" customHeight="1">
      <c r="A53" s="65"/>
      <c r="B53" s="66" t="s">
        <v>56</v>
      </c>
      <c r="C53" s="11"/>
      <c r="D53" s="56">
        <v>3639</v>
      </c>
      <c r="E53" s="11"/>
      <c r="F53" s="80">
        <v>0</v>
      </c>
      <c r="G53" s="80">
        <v>0</v>
      </c>
      <c r="H53" s="81">
        <v>0</v>
      </c>
      <c r="I53" s="110" t="s">
        <v>56</v>
      </c>
      <c r="J53" s="56">
        <v>3639</v>
      </c>
      <c r="K53" s="35"/>
      <c r="L53" s="80">
        <v>186</v>
      </c>
      <c r="M53" s="80">
        <v>530</v>
      </c>
      <c r="N53" s="81">
        <v>0</v>
      </c>
    </row>
    <row r="54" spans="1:14" ht="18" customHeight="1">
      <c r="A54" s="65"/>
      <c r="B54" s="66" t="s">
        <v>35</v>
      </c>
      <c r="C54" s="11"/>
      <c r="D54" s="56">
        <v>3612</v>
      </c>
      <c r="E54" s="11"/>
      <c r="F54" s="80">
        <v>0</v>
      </c>
      <c r="G54" s="80">
        <v>1203</v>
      </c>
      <c r="H54" s="81">
        <v>0</v>
      </c>
      <c r="I54" s="110" t="s">
        <v>35</v>
      </c>
      <c r="J54" s="56">
        <v>3612</v>
      </c>
      <c r="K54" s="35"/>
      <c r="L54" s="80">
        <v>0</v>
      </c>
      <c r="M54" s="80">
        <v>0</v>
      </c>
      <c r="N54" s="81">
        <v>0</v>
      </c>
    </row>
    <row r="55" spans="1:14" ht="18" customHeight="1">
      <c r="A55" s="65"/>
      <c r="B55" s="66" t="s">
        <v>4</v>
      </c>
      <c r="C55" s="11"/>
      <c r="D55" s="56">
        <v>3419</v>
      </c>
      <c r="E55" s="11"/>
      <c r="F55" s="80">
        <v>87</v>
      </c>
      <c r="G55" s="80">
        <v>0</v>
      </c>
      <c r="H55" s="81">
        <v>0</v>
      </c>
      <c r="I55" s="110" t="s">
        <v>4</v>
      </c>
      <c r="J55" s="56">
        <v>3419</v>
      </c>
      <c r="K55" s="35"/>
      <c r="L55" s="80">
        <v>97</v>
      </c>
      <c r="M55" s="80">
        <v>0</v>
      </c>
      <c r="N55" s="81">
        <v>0</v>
      </c>
    </row>
    <row r="56" spans="1:14" ht="18" customHeight="1">
      <c r="A56" s="65"/>
      <c r="B56" s="66" t="s">
        <v>5</v>
      </c>
      <c r="C56" s="11"/>
      <c r="D56" s="56">
        <v>3419</v>
      </c>
      <c r="E56" s="11"/>
      <c r="F56" s="80">
        <v>0</v>
      </c>
      <c r="G56" s="80">
        <v>0</v>
      </c>
      <c r="H56" s="81">
        <v>0</v>
      </c>
      <c r="I56" s="110" t="s">
        <v>5</v>
      </c>
      <c r="J56" s="56">
        <v>3419</v>
      </c>
      <c r="K56" s="35"/>
      <c r="L56" s="80">
        <v>760</v>
      </c>
      <c r="M56" s="80">
        <v>0</v>
      </c>
      <c r="N56" s="81">
        <v>0</v>
      </c>
    </row>
    <row r="57" spans="1:14" ht="18" customHeight="1">
      <c r="A57" s="65"/>
      <c r="B57" s="66" t="s">
        <v>6</v>
      </c>
      <c r="C57" s="11"/>
      <c r="D57" s="56">
        <v>3412</v>
      </c>
      <c r="E57" s="11"/>
      <c r="F57" s="80">
        <v>0</v>
      </c>
      <c r="G57" s="80">
        <v>0</v>
      </c>
      <c r="H57" s="80">
        <v>0</v>
      </c>
      <c r="I57" s="111" t="s">
        <v>6</v>
      </c>
      <c r="J57" s="56">
        <v>3412</v>
      </c>
      <c r="K57" s="35"/>
      <c r="L57" s="80">
        <v>302</v>
      </c>
      <c r="M57" s="80">
        <v>1000</v>
      </c>
      <c r="N57" s="81">
        <v>0</v>
      </c>
    </row>
    <row r="58" spans="1:14" ht="18" customHeight="1" thickBot="1">
      <c r="A58" s="65"/>
      <c r="B58" s="66" t="s">
        <v>36</v>
      </c>
      <c r="C58" s="11"/>
      <c r="D58" s="56">
        <v>4226</v>
      </c>
      <c r="E58" s="11"/>
      <c r="F58" s="87">
        <v>3661</v>
      </c>
      <c r="G58" s="80">
        <v>0</v>
      </c>
      <c r="H58" s="88">
        <v>0</v>
      </c>
      <c r="I58" s="110" t="s">
        <v>36</v>
      </c>
      <c r="J58" s="56">
        <v>4226</v>
      </c>
      <c r="K58" s="35"/>
      <c r="L58" s="87">
        <v>4750.3</v>
      </c>
      <c r="M58" s="80">
        <v>0</v>
      </c>
      <c r="N58" s="81">
        <v>0</v>
      </c>
    </row>
    <row r="59" spans="1:14" ht="20.100000000000001" customHeight="1" thickTop="1" thickBot="1">
      <c r="A59" s="67" t="s">
        <v>37</v>
      </c>
      <c r="B59" s="43"/>
      <c r="C59" s="15"/>
      <c r="D59" s="57"/>
      <c r="E59" s="15"/>
      <c r="F59" s="83">
        <v>0</v>
      </c>
      <c r="G59" s="83">
        <v>1640</v>
      </c>
      <c r="H59" s="83">
        <v>0</v>
      </c>
      <c r="I59" s="103" t="s">
        <v>37</v>
      </c>
      <c r="J59" s="57"/>
      <c r="K59" s="29"/>
      <c r="L59" s="83">
        <v>0</v>
      </c>
      <c r="M59" s="83">
        <v>700</v>
      </c>
      <c r="N59" s="83">
        <v>0</v>
      </c>
    </row>
    <row r="60" spans="1:14" ht="18" customHeight="1" thickTop="1" thickBot="1">
      <c r="A60" s="65"/>
      <c r="B60" s="66" t="s">
        <v>38</v>
      </c>
      <c r="C60" s="11"/>
      <c r="D60" s="56">
        <v>3639</v>
      </c>
      <c r="E60" s="11"/>
      <c r="F60" s="80">
        <v>0</v>
      </c>
      <c r="G60" s="80">
        <v>1640</v>
      </c>
      <c r="H60" s="84">
        <v>0</v>
      </c>
      <c r="I60" s="102" t="s">
        <v>38</v>
      </c>
      <c r="J60" s="56">
        <v>3639</v>
      </c>
      <c r="K60" s="3"/>
      <c r="L60" s="80">
        <v>0</v>
      </c>
      <c r="M60" s="80">
        <v>700</v>
      </c>
      <c r="N60" s="84">
        <v>0</v>
      </c>
    </row>
    <row r="61" spans="1:14" ht="20.100000000000001" customHeight="1" thickTop="1" thickBot="1">
      <c r="A61" s="67" t="s">
        <v>39</v>
      </c>
      <c r="B61" s="43"/>
      <c r="C61" s="15"/>
      <c r="D61" s="57"/>
      <c r="E61" s="15"/>
      <c r="F61" s="83">
        <v>39948</v>
      </c>
      <c r="G61" s="83">
        <v>0</v>
      </c>
      <c r="H61" s="83">
        <v>31985</v>
      </c>
      <c r="I61" s="103" t="s">
        <v>39</v>
      </c>
      <c r="J61" s="57"/>
      <c r="K61" s="29"/>
      <c r="L61" s="83">
        <v>2746.7</v>
      </c>
      <c r="M61" s="83">
        <v>1089</v>
      </c>
      <c r="N61" s="83">
        <v>0</v>
      </c>
    </row>
    <row r="62" spans="1:14" ht="18" customHeight="1" thickTop="1">
      <c r="A62" s="65"/>
      <c r="B62" s="66" t="s">
        <v>64</v>
      </c>
      <c r="C62" s="11"/>
      <c r="D62" s="56">
        <v>6171</v>
      </c>
      <c r="E62" s="11"/>
      <c r="F62" s="80">
        <v>39895</v>
      </c>
      <c r="G62" s="80">
        <v>0</v>
      </c>
      <c r="H62" s="80">
        <v>0</v>
      </c>
      <c r="I62" s="102" t="s">
        <v>40</v>
      </c>
      <c r="J62" s="56">
        <v>6171</v>
      </c>
      <c r="K62" s="3"/>
      <c r="L62" s="80">
        <v>2033</v>
      </c>
      <c r="M62" s="80">
        <v>0</v>
      </c>
      <c r="N62" s="80">
        <v>0</v>
      </c>
    </row>
    <row r="63" spans="1:14" ht="18" customHeight="1">
      <c r="A63" s="65"/>
      <c r="B63" s="66" t="s">
        <v>57</v>
      </c>
      <c r="C63" s="11"/>
      <c r="D63" s="56">
        <v>6310</v>
      </c>
      <c r="E63" s="11"/>
      <c r="F63" s="84">
        <v>0</v>
      </c>
      <c r="G63" s="84">
        <v>0</v>
      </c>
      <c r="H63" s="84">
        <v>31985</v>
      </c>
      <c r="I63" s="102" t="s">
        <v>57</v>
      </c>
      <c r="J63" s="56">
        <v>6310</v>
      </c>
      <c r="K63" s="3"/>
      <c r="L63" s="84">
        <v>214.7</v>
      </c>
      <c r="M63" s="84">
        <v>1089</v>
      </c>
      <c r="N63" s="84">
        <v>0</v>
      </c>
    </row>
    <row r="64" spans="1:14" ht="18" customHeight="1" thickBot="1">
      <c r="A64" s="76"/>
      <c r="B64" s="77" t="s">
        <v>41</v>
      </c>
      <c r="C64" s="4"/>
      <c r="D64" s="62">
        <v>6171</v>
      </c>
      <c r="E64" s="4"/>
      <c r="F64" s="89">
        <v>53</v>
      </c>
      <c r="G64" s="89">
        <v>0</v>
      </c>
      <c r="H64" s="89">
        <v>0</v>
      </c>
      <c r="I64" s="112" t="s">
        <v>41</v>
      </c>
      <c r="J64" s="62">
        <v>6171</v>
      </c>
      <c r="K64" s="36"/>
      <c r="L64" s="89">
        <v>499</v>
      </c>
      <c r="M64" s="89">
        <v>0</v>
      </c>
      <c r="N64" s="89">
        <v>0</v>
      </c>
    </row>
    <row r="65" spans="2:8" ht="15">
      <c r="B65" s="20"/>
      <c r="F65" s="17"/>
      <c r="G65" s="17"/>
      <c r="H65" s="17"/>
    </row>
    <row r="66" spans="2:8" ht="15">
      <c r="B66" s="20"/>
      <c r="F66" s="17"/>
      <c r="G66" s="17"/>
      <c r="H66" s="17"/>
    </row>
    <row r="67" spans="2:8" ht="15">
      <c r="B67" s="20"/>
      <c r="F67" s="17"/>
      <c r="G67" s="17"/>
      <c r="H67" s="17"/>
    </row>
    <row r="68" spans="2:8" ht="15">
      <c r="B68" s="20"/>
      <c r="F68" s="17"/>
      <c r="G68" s="17"/>
      <c r="H68" s="17"/>
    </row>
    <row r="69" spans="2:8" ht="15">
      <c r="B69" s="20"/>
      <c r="F69" s="17"/>
      <c r="G69" s="17"/>
      <c r="H69" s="17"/>
    </row>
    <row r="70" spans="2:8" ht="15">
      <c r="B70" s="20"/>
      <c r="F70" s="17"/>
      <c r="G70" s="17"/>
      <c r="H70" s="17"/>
    </row>
    <row r="71" spans="2:8" ht="15">
      <c r="B71" s="20"/>
      <c r="F71" s="17"/>
      <c r="G71" s="17"/>
      <c r="H71" s="17"/>
    </row>
    <row r="72" spans="2:8" ht="15">
      <c r="B72" s="20"/>
      <c r="F72" s="17"/>
      <c r="G72" s="17"/>
      <c r="H72" s="17"/>
    </row>
    <row r="73" spans="2:8" ht="15">
      <c r="B73" s="20"/>
      <c r="F73" s="17"/>
      <c r="G73" s="17"/>
      <c r="H73" s="17"/>
    </row>
    <row r="74" spans="2:8" ht="15">
      <c r="B74" s="20"/>
      <c r="F74" s="17"/>
      <c r="G74" s="17"/>
      <c r="H74" s="17"/>
    </row>
    <row r="75" spans="2:8" ht="15">
      <c r="B75" s="20"/>
      <c r="F75" s="17"/>
      <c r="G75" s="17"/>
      <c r="H75" s="17"/>
    </row>
    <row r="76" spans="2:8" ht="15">
      <c r="B76" s="20"/>
      <c r="F76" s="17"/>
      <c r="G76" s="17"/>
      <c r="H76" s="17"/>
    </row>
    <row r="77" spans="2:8" ht="15">
      <c r="B77" s="20"/>
      <c r="F77" s="17"/>
      <c r="G77" s="17"/>
      <c r="H77" s="17"/>
    </row>
    <row r="78" spans="2:8" ht="15">
      <c r="B78" s="20"/>
      <c r="F78" s="17"/>
      <c r="G78" s="17"/>
      <c r="H78" s="17"/>
    </row>
    <row r="79" spans="2:8" ht="15">
      <c r="B79" s="20"/>
      <c r="F79" s="17"/>
      <c r="G79" s="17"/>
      <c r="H79" s="17"/>
    </row>
    <row r="80" spans="2:8" ht="15">
      <c r="B80" s="20"/>
      <c r="F80" s="17"/>
      <c r="G80" s="17"/>
      <c r="H80" s="17"/>
    </row>
    <row r="81" spans="2:8" ht="15">
      <c r="B81" s="20"/>
      <c r="F81" s="17"/>
      <c r="G81" s="17"/>
      <c r="H81" s="17"/>
    </row>
    <row r="82" spans="2:8" ht="15">
      <c r="B82" s="20"/>
      <c r="F82" s="17"/>
      <c r="G82" s="17"/>
      <c r="H82" s="17"/>
    </row>
    <row r="83" spans="2:8" ht="15">
      <c r="B83" s="20"/>
      <c r="F83" s="17"/>
      <c r="G83" s="17"/>
      <c r="H83" s="17"/>
    </row>
    <row r="84" spans="2:8" ht="15">
      <c r="B84" s="20"/>
      <c r="F84" s="17"/>
      <c r="G84" s="17"/>
      <c r="H84" s="17"/>
    </row>
    <row r="85" spans="2:8" ht="15">
      <c r="B85" s="20"/>
      <c r="F85" s="17"/>
      <c r="G85" s="17"/>
      <c r="H85" s="17"/>
    </row>
    <row r="86" spans="2:8" ht="15">
      <c r="B86" s="20"/>
      <c r="F86" s="17"/>
      <c r="G86" s="17"/>
      <c r="H86" s="17"/>
    </row>
    <row r="87" spans="2:8" ht="15">
      <c r="B87" s="20"/>
      <c r="F87" s="17"/>
      <c r="G87" s="17"/>
      <c r="H87" s="17"/>
    </row>
    <row r="88" spans="2:8" ht="15">
      <c r="B88" s="20"/>
      <c r="F88" s="17"/>
      <c r="G88" s="17"/>
      <c r="H88" s="17"/>
    </row>
    <row r="89" spans="2:8" ht="15">
      <c r="B89" s="20"/>
      <c r="F89" s="17"/>
      <c r="G89" s="17"/>
      <c r="H89" s="17"/>
    </row>
    <row r="90" spans="2:8" ht="15">
      <c r="B90" s="20"/>
      <c r="F90" s="17"/>
      <c r="G90" s="17"/>
      <c r="H90" s="17"/>
    </row>
    <row r="91" spans="2:8" ht="15">
      <c r="B91" s="20"/>
      <c r="F91" s="17"/>
      <c r="G91" s="17"/>
      <c r="H91" s="17"/>
    </row>
    <row r="92" spans="2:8" ht="15">
      <c r="B92" s="20"/>
      <c r="F92" s="17"/>
      <c r="G92" s="17"/>
      <c r="H92" s="17"/>
    </row>
    <row r="93" spans="2:8" ht="15">
      <c r="B93" s="20"/>
      <c r="F93" s="17"/>
      <c r="G93" s="17"/>
      <c r="H93" s="17"/>
    </row>
    <row r="94" spans="2:8" ht="15">
      <c r="B94" s="20"/>
      <c r="F94" s="17"/>
      <c r="G94" s="17"/>
      <c r="H94" s="17"/>
    </row>
    <row r="95" spans="2:8" ht="15">
      <c r="B95" s="20"/>
      <c r="F95" s="17"/>
      <c r="G95" s="17"/>
      <c r="H95" s="17"/>
    </row>
    <row r="96" spans="2:8" ht="15">
      <c r="B96" s="20"/>
      <c r="F96" s="17"/>
      <c r="G96" s="17"/>
      <c r="H96" s="17"/>
    </row>
    <row r="97" spans="2:8" ht="15">
      <c r="B97" s="20"/>
      <c r="F97" s="17"/>
      <c r="G97" s="17"/>
      <c r="H97" s="17"/>
    </row>
    <row r="98" spans="2:8" ht="15">
      <c r="B98" s="20"/>
      <c r="F98" s="17"/>
      <c r="G98" s="17"/>
      <c r="H98" s="17"/>
    </row>
    <row r="99" spans="2:8" ht="15">
      <c r="B99" s="20"/>
      <c r="F99" s="17"/>
      <c r="G99" s="17"/>
      <c r="H99" s="17"/>
    </row>
    <row r="100" spans="2:8" ht="15">
      <c r="B100" s="20"/>
      <c r="F100" s="17"/>
      <c r="G100" s="17"/>
      <c r="H100" s="17"/>
    </row>
    <row r="101" spans="2:8" ht="15">
      <c r="B101" s="20"/>
      <c r="F101" s="17"/>
      <c r="G101" s="17"/>
      <c r="H101" s="17"/>
    </row>
    <row r="102" spans="2:8" ht="15">
      <c r="B102" s="20"/>
      <c r="F102" s="17"/>
      <c r="G102" s="17"/>
      <c r="H102" s="17"/>
    </row>
    <row r="103" spans="2:8" ht="15">
      <c r="B103" s="20"/>
      <c r="F103" s="17"/>
      <c r="G103" s="17"/>
      <c r="H103" s="17"/>
    </row>
    <row r="104" spans="2:8" ht="15">
      <c r="B104" s="20"/>
      <c r="F104" s="17"/>
      <c r="G104" s="17"/>
      <c r="H104" s="17"/>
    </row>
    <row r="105" spans="2:8" ht="15">
      <c r="B105" s="20"/>
      <c r="F105" s="17"/>
      <c r="G105" s="17"/>
      <c r="H105" s="17"/>
    </row>
    <row r="106" spans="2:8" ht="15">
      <c r="F106" s="17"/>
      <c r="G106" s="17"/>
      <c r="H106" s="17"/>
    </row>
    <row r="107" spans="2:8" ht="15">
      <c r="F107" s="17"/>
      <c r="G107" s="17"/>
      <c r="H107" s="17"/>
    </row>
    <row r="108" spans="2:8" ht="15">
      <c r="F108" s="17"/>
      <c r="G108" s="17"/>
      <c r="H108" s="17"/>
    </row>
    <row r="109" spans="2:8" ht="15">
      <c r="F109" s="17"/>
      <c r="G109" s="17"/>
      <c r="H109" s="17"/>
    </row>
    <row r="110" spans="2:8" ht="15">
      <c r="F110" s="17"/>
      <c r="G110" s="17"/>
      <c r="H110" s="17"/>
    </row>
    <row r="111" spans="2:8" ht="15">
      <c r="F111" s="17"/>
      <c r="G111" s="17"/>
      <c r="H111" s="17"/>
    </row>
    <row r="112" spans="2:8" ht="15">
      <c r="F112" s="17"/>
      <c r="G112" s="17"/>
      <c r="H112" s="17"/>
    </row>
    <row r="113" spans="6:8" ht="15">
      <c r="F113" s="17"/>
      <c r="G113" s="17"/>
      <c r="H113" s="17"/>
    </row>
    <row r="114" spans="6:8" ht="15">
      <c r="F114" s="17"/>
      <c r="G114" s="17"/>
      <c r="H114" s="17"/>
    </row>
    <row r="115" spans="6:8" ht="15">
      <c r="F115" s="17"/>
      <c r="G115" s="17"/>
      <c r="H115" s="17"/>
    </row>
    <row r="116" spans="6:8" ht="15">
      <c r="F116" s="17"/>
      <c r="G116" s="17"/>
      <c r="H116" s="17"/>
    </row>
    <row r="117" spans="6:8" ht="15">
      <c r="F117" s="17"/>
      <c r="G117" s="17"/>
      <c r="H117" s="17"/>
    </row>
    <row r="118" spans="6:8" ht="15">
      <c r="F118" s="17"/>
      <c r="G118" s="17"/>
      <c r="H118" s="17"/>
    </row>
    <row r="119" spans="6:8" ht="15">
      <c r="F119" s="17"/>
      <c r="G119" s="17"/>
      <c r="H119" s="17"/>
    </row>
    <row r="120" spans="6:8" ht="15">
      <c r="F120" s="17"/>
      <c r="G120" s="17"/>
      <c r="H120" s="17"/>
    </row>
    <row r="121" spans="6:8" ht="15">
      <c r="F121" s="17"/>
      <c r="G121" s="17"/>
      <c r="H121" s="17"/>
    </row>
    <row r="122" spans="6:8" ht="15">
      <c r="F122" s="17"/>
      <c r="G122" s="17"/>
      <c r="H122" s="17"/>
    </row>
    <row r="123" spans="6:8" ht="15">
      <c r="F123" s="17"/>
      <c r="G123" s="17"/>
      <c r="H123" s="17"/>
    </row>
    <row r="124" spans="6:8" ht="15">
      <c r="F124" s="17"/>
      <c r="G124" s="17"/>
      <c r="H124" s="17"/>
    </row>
    <row r="125" spans="6:8" ht="15">
      <c r="F125" s="17"/>
      <c r="G125" s="17"/>
      <c r="H125" s="17"/>
    </row>
    <row r="126" spans="6:8" ht="15">
      <c r="F126" s="17"/>
      <c r="G126" s="17"/>
      <c r="H126" s="17"/>
    </row>
    <row r="127" spans="6:8" ht="15">
      <c r="F127" s="17"/>
      <c r="G127" s="17"/>
      <c r="H127" s="17"/>
    </row>
    <row r="128" spans="6:8" ht="15">
      <c r="F128" s="17"/>
      <c r="G128" s="17"/>
      <c r="H128" s="17"/>
    </row>
    <row r="129" spans="6:8" ht="15">
      <c r="F129" s="17"/>
      <c r="G129" s="17"/>
      <c r="H129" s="17"/>
    </row>
    <row r="130" spans="6:8" ht="15">
      <c r="F130" s="17"/>
      <c r="G130" s="17"/>
      <c r="H130" s="17"/>
    </row>
    <row r="131" spans="6:8" ht="15">
      <c r="F131" s="17"/>
      <c r="G131" s="17"/>
      <c r="H131" s="17"/>
    </row>
    <row r="132" spans="6:8" ht="15">
      <c r="F132" s="17"/>
      <c r="G132" s="17"/>
      <c r="H132" s="17"/>
    </row>
    <row r="133" spans="6:8" ht="15">
      <c r="F133" s="17"/>
      <c r="G133" s="17"/>
      <c r="H133" s="17"/>
    </row>
    <row r="134" spans="6:8" ht="15">
      <c r="F134" s="17"/>
      <c r="G134" s="17"/>
      <c r="H134" s="17"/>
    </row>
    <row r="135" spans="6:8" ht="15">
      <c r="F135" s="17"/>
      <c r="G135" s="17"/>
      <c r="H135" s="17"/>
    </row>
    <row r="136" spans="6:8" ht="15">
      <c r="F136" s="17"/>
      <c r="G136" s="17"/>
      <c r="H136" s="17"/>
    </row>
    <row r="137" spans="6:8" ht="15">
      <c r="F137" s="17"/>
      <c r="G137" s="17"/>
      <c r="H137" s="17"/>
    </row>
    <row r="138" spans="6:8" ht="15">
      <c r="F138" s="17"/>
      <c r="G138" s="17"/>
      <c r="H138" s="17"/>
    </row>
    <row r="139" spans="6:8" ht="15">
      <c r="F139" s="17"/>
      <c r="G139" s="17"/>
      <c r="H139" s="17"/>
    </row>
    <row r="140" spans="6:8" ht="15">
      <c r="F140" s="17"/>
      <c r="G140" s="17"/>
      <c r="H140" s="17"/>
    </row>
    <row r="141" spans="6:8" ht="15">
      <c r="F141" s="17"/>
      <c r="G141" s="17"/>
      <c r="H141" s="17"/>
    </row>
    <row r="142" spans="6:8" ht="15">
      <c r="F142" s="17"/>
      <c r="G142" s="17"/>
      <c r="H142" s="17"/>
    </row>
    <row r="143" spans="6:8" ht="15">
      <c r="F143" s="17"/>
      <c r="G143" s="17"/>
      <c r="H143" s="17"/>
    </row>
    <row r="144" spans="6:8" ht="15">
      <c r="F144" s="17"/>
      <c r="G144" s="17"/>
      <c r="H144" s="17"/>
    </row>
    <row r="145" spans="6:8" ht="15">
      <c r="F145" s="17"/>
      <c r="G145" s="17"/>
      <c r="H145" s="17"/>
    </row>
    <row r="146" spans="6:8" ht="15">
      <c r="F146" s="17"/>
      <c r="G146" s="17"/>
      <c r="H146" s="17"/>
    </row>
    <row r="147" spans="6:8" ht="15">
      <c r="F147" s="17"/>
      <c r="G147" s="17"/>
      <c r="H147" s="17"/>
    </row>
    <row r="148" spans="6:8" ht="15">
      <c r="F148" s="17"/>
      <c r="G148" s="17"/>
      <c r="H148" s="17"/>
    </row>
    <row r="149" spans="6:8" ht="15">
      <c r="F149" s="17"/>
      <c r="G149" s="17"/>
      <c r="H149" s="17"/>
    </row>
    <row r="150" spans="6:8" ht="15">
      <c r="F150" s="17"/>
      <c r="G150" s="17"/>
      <c r="H150" s="17"/>
    </row>
    <row r="151" spans="6:8" ht="15">
      <c r="F151" s="17"/>
      <c r="G151" s="17"/>
      <c r="H151" s="17"/>
    </row>
    <row r="152" spans="6:8" ht="15">
      <c r="F152" s="17"/>
      <c r="G152" s="17"/>
      <c r="H152" s="17"/>
    </row>
    <row r="153" spans="6:8" ht="15">
      <c r="F153" s="17"/>
      <c r="G153" s="17"/>
      <c r="H153" s="17"/>
    </row>
    <row r="154" spans="6:8" ht="15">
      <c r="F154" s="17"/>
      <c r="G154" s="17"/>
      <c r="H154" s="17"/>
    </row>
    <row r="155" spans="6:8" ht="15">
      <c r="F155" s="17"/>
      <c r="G155" s="17"/>
      <c r="H155" s="17"/>
    </row>
    <row r="156" spans="6:8" ht="15">
      <c r="F156" s="17"/>
      <c r="G156" s="17"/>
      <c r="H156" s="17"/>
    </row>
    <row r="157" spans="6:8" ht="15">
      <c r="F157" s="17"/>
      <c r="G157" s="17"/>
      <c r="H157" s="17"/>
    </row>
    <row r="158" spans="6:8" ht="15">
      <c r="F158" s="17"/>
      <c r="G158" s="17"/>
      <c r="H158" s="17"/>
    </row>
    <row r="159" spans="6:8" ht="15">
      <c r="F159" s="17"/>
      <c r="G159" s="17"/>
      <c r="H159" s="17"/>
    </row>
    <row r="160" spans="6:8" ht="15">
      <c r="F160" s="17"/>
      <c r="G160" s="17"/>
    </row>
    <row r="161" spans="6:7" ht="15">
      <c r="F161" s="17"/>
      <c r="G161" s="17"/>
    </row>
    <row r="162" spans="6:7" ht="15">
      <c r="F162" s="17"/>
      <c r="G162" s="17"/>
    </row>
    <row r="163" spans="6:7" ht="15">
      <c r="F163" s="17"/>
      <c r="G163" s="17"/>
    </row>
    <row r="164" spans="6:7" ht="15">
      <c r="F164" s="17"/>
      <c r="G164" s="17"/>
    </row>
    <row r="165" spans="6:7" ht="15">
      <c r="F165" s="17"/>
      <c r="G165" s="17"/>
    </row>
    <row r="166" spans="6:7" ht="15">
      <c r="F166" s="17"/>
      <c r="G166" s="17"/>
    </row>
    <row r="167" spans="6:7" ht="15">
      <c r="F167" s="17"/>
      <c r="G167" s="17"/>
    </row>
    <row r="168" spans="6:7" ht="15">
      <c r="F168" s="17"/>
      <c r="G168" s="17"/>
    </row>
    <row r="169" spans="6:7" ht="15">
      <c r="F169" s="17"/>
      <c r="G169" s="17"/>
    </row>
    <row r="170" spans="6:7" ht="15">
      <c r="F170" s="17"/>
      <c r="G170" s="17"/>
    </row>
    <row r="171" spans="6:7" ht="15">
      <c r="F171" s="17"/>
      <c r="G171" s="17"/>
    </row>
    <row r="172" spans="6:7" ht="15">
      <c r="F172" s="17"/>
      <c r="G172" s="17"/>
    </row>
    <row r="173" spans="6:7" ht="15">
      <c r="F173" s="17"/>
      <c r="G173" s="17"/>
    </row>
    <row r="174" spans="6:7" ht="15">
      <c r="F174" s="17"/>
      <c r="G174" s="17"/>
    </row>
    <row r="175" spans="6:7" ht="15">
      <c r="F175" s="17"/>
      <c r="G175" s="17"/>
    </row>
    <row r="176" spans="6:7" ht="15">
      <c r="F176" s="17"/>
      <c r="G176" s="17"/>
    </row>
    <row r="177" spans="6:7" ht="15">
      <c r="F177" s="17"/>
      <c r="G177" s="17"/>
    </row>
    <row r="178" spans="6:7" ht="15">
      <c r="F178" s="17"/>
      <c r="G178" s="17"/>
    </row>
    <row r="179" spans="6:7" ht="15">
      <c r="F179" s="17"/>
      <c r="G179" s="17"/>
    </row>
    <row r="180" spans="6:7" ht="15">
      <c r="F180" s="17"/>
      <c r="G180" s="17"/>
    </row>
    <row r="181" spans="6:7" ht="15">
      <c r="F181" s="17"/>
      <c r="G181" s="17"/>
    </row>
  </sheetData>
  <phoneticPr fontId="31" type="noConversion"/>
  <printOptions horizontalCentered="1"/>
  <pageMargins left="0.19685039370078741" right="0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tabSelected="1" zoomScale="40" zoomScaleNormal="40" workbookViewId="0">
      <selection activeCell="A21" sqref="A21"/>
    </sheetView>
  </sheetViews>
  <sheetFormatPr defaultRowHeight="12.75"/>
  <cols>
    <col min="1" max="1" width="179" customWidth="1"/>
    <col min="2" max="2" width="57.7109375" style="122" customWidth="1"/>
    <col min="3" max="3" width="5.140625" style="37" bestFit="1" customWidth="1"/>
  </cols>
  <sheetData>
    <row r="1" spans="1:4" ht="38.25" customHeight="1">
      <c r="A1" s="18"/>
      <c r="B1" s="153" t="s">
        <v>78</v>
      </c>
    </row>
    <row r="2" spans="1:4" ht="12.75" customHeight="1">
      <c r="A2" s="18"/>
      <c r="B2" s="121"/>
    </row>
    <row r="3" spans="1:4" ht="41.25" customHeight="1">
      <c r="A3" s="47" t="s">
        <v>123</v>
      </c>
      <c r="B3" s="48" t="s">
        <v>128</v>
      </c>
    </row>
    <row r="4" spans="1:4" ht="44.25" customHeight="1">
      <c r="A4" s="47" t="s">
        <v>155</v>
      </c>
      <c r="B4" s="48" t="s">
        <v>75</v>
      </c>
    </row>
    <row r="5" spans="1:4" ht="8.25" customHeight="1" thickBot="1">
      <c r="A5" s="47"/>
      <c r="B5" s="48"/>
    </row>
    <row r="6" spans="1:4" ht="36" customHeight="1" thickBot="1">
      <c r="A6" s="123" t="s">
        <v>58</v>
      </c>
      <c r="B6" s="124">
        <f>B8+B24</f>
        <v>129360</v>
      </c>
      <c r="C6" s="38"/>
      <c r="D6" s="22"/>
    </row>
    <row r="7" spans="1:4" ht="22.5" customHeight="1" thickBot="1">
      <c r="A7" s="125"/>
      <c r="B7" s="126"/>
    </row>
    <row r="8" spans="1:4" ht="39" customHeight="1" thickTop="1" thickBot="1">
      <c r="A8" s="127" t="s">
        <v>59</v>
      </c>
      <c r="B8" s="128">
        <f>SUM(B9:B23)</f>
        <v>63514</v>
      </c>
      <c r="C8" s="38"/>
    </row>
    <row r="9" spans="1:4" ht="34.5" customHeight="1">
      <c r="A9" s="129" t="s">
        <v>82</v>
      </c>
      <c r="B9" s="130">
        <v>10647</v>
      </c>
    </row>
    <row r="10" spans="1:4" ht="34.5" customHeight="1">
      <c r="A10" s="131" t="s">
        <v>83</v>
      </c>
      <c r="B10" s="130">
        <v>38211</v>
      </c>
    </row>
    <row r="11" spans="1:4" ht="34.5" customHeight="1">
      <c r="A11" s="131" t="s">
        <v>154</v>
      </c>
      <c r="B11" s="130">
        <v>1122</v>
      </c>
    </row>
    <row r="12" spans="1:4" ht="34.5" customHeight="1">
      <c r="A12" s="131" t="s">
        <v>171</v>
      </c>
      <c r="B12" s="130">
        <v>3661</v>
      </c>
    </row>
    <row r="13" spans="1:4" ht="34.5" customHeight="1">
      <c r="A13" s="131" t="s">
        <v>119</v>
      </c>
      <c r="B13" s="130">
        <v>71</v>
      </c>
    </row>
    <row r="14" spans="1:4" ht="34.5" customHeight="1">
      <c r="A14" s="132" t="s">
        <v>118</v>
      </c>
      <c r="B14" s="130">
        <v>2552</v>
      </c>
    </row>
    <row r="15" spans="1:4" ht="34.5" customHeight="1">
      <c r="A15" s="132" t="s">
        <v>117</v>
      </c>
      <c r="B15" s="130">
        <v>1738</v>
      </c>
    </row>
    <row r="16" spans="1:4" ht="34.5" customHeight="1">
      <c r="A16" s="132" t="s">
        <v>151</v>
      </c>
      <c r="B16" s="130">
        <v>1227</v>
      </c>
    </row>
    <row r="17" spans="1:3" ht="34.5" customHeight="1">
      <c r="A17" s="133" t="s">
        <v>172</v>
      </c>
      <c r="B17" s="130">
        <v>100</v>
      </c>
    </row>
    <row r="18" spans="1:3" ht="34.5" customHeight="1">
      <c r="A18" s="134" t="s">
        <v>120</v>
      </c>
      <c r="B18" s="130">
        <v>87</v>
      </c>
    </row>
    <row r="19" spans="1:3" ht="34.5" customHeight="1">
      <c r="A19" s="133" t="s">
        <v>121</v>
      </c>
      <c r="B19" s="130">
        <v>233</v>
      </c>
    </row>
    <row r="20" spans="1:3" ht="34.5" customHeight="1">
      <c r="A20" s="133" t="s">
        <v>84</v>
      </c>
      <c r="B20" s="130">
        <v>80</v>
      </c>
    </row>
    <row r="21" spans="1:3" ht="34.5" customHeight="1">
      <c r="A21" s="134" t="s">
        <v>122</v>
      </c>
      <c r="B21" s="130">
        <v>18</v>
      </c>
    </row>
    <row r="22" spans="1:3" ht="34.5" customHeight="1">
      <c r="A22" s="131" t="s">
        <v>85</v>
      </c>
      <c r="B22" s="130">
        <v>3651</v>
      </c>
    </row>
    <row r="23" spans="1:3" ht="34.5" customHeight="1" thickBot="1">
      <c r="A23" s="131" t="s">
        <v>146</v>
      </c>
      <c r="B23" s="130">
        <v>116</v>
      </c>
      <c r="C23" s="38"/>
    </row>
    <row r="24" spans="1:3" ht="39" customHeight="1" thickBot="1">
      <c r="A24" s="161" t="s">
        <v>60</v>
      </c>
      <c r="B24" s="162">
        <f>SUM(B25:B37)</f>
        <v>65846</v>
      </c>
    </row>
    <row r="25" spans="1:3" ht="34.5" customHeight="1">
      <c r="A25" s="155" t="s">
        <v>86</v>
      </c>
      <c r="B25" s="140">
        <v>1203</v>
      </c>
    </row>
    <row r="26" spans="1:3" ht="34.5" customHeight="1">
      <c r="A26" s="156" t="s">
        <v>87</v>
      </c>
      <c r="B26" s="142">
        <v>222</v>
      </c>
    </row>
    <row r="27" spans="1:3" ht="34.5" customHeight="1">
      <c r="A27" s="156" t="s">
        <v>88</v>
      </c>
      <c r="B27" s="142">
        <v>300</v>
      </c>
    </row>
    <row r="28" spans="1:3" ht="34.5" customHeight="1">
      <c r="A28" s="156" t="s">
        <v>89</v>
      </c>
      <c r="B28" s="142">
        <v>500</v>
      </c>
    </row>
    <row r="29" spans="1:3" ht="34.5" customHeight="1">
      <c r="A29" s="156" t="s">
        <v>90</v>
      </c>
      <c r="B29" s="142">
        <v>241</v>
      </c>
    </row>
    <row r="30" spans="1:3" ht="34.5" customHeight="1">
      <c r="A30" s="157" t="s">
        <v>166</v>
      </c>
      <c r="B30" s="142">
        <v>27902</v>
      </c>
    </row>
    <row r="31" spans="1:3" ht="34.5" customHeight="1">
      <c r="A31" s="157" t="s">
        <v>167</v>
      </c>
      <c r="B31" s="142">
        <v>2573</v>
      </c>
    </row>
    <row r="32" spans="1:3" ht="34.5" customHeight="1">
      <c r="A32" s="141" t="s">
        <v>168</v>
      </c>
      <c r="B32" s="142">
        <v>1647</v>
      </c>
    </row>
    <row r="33" spans="1:3" ht="34.5" customHeight="1">
      <c r="A33" s="158" t="s">
        <v>158</v>
      </c>
      <c r="B33" s="142">
        <v>442</v>
      </c>
    </row>
    <row r="34" spans="1:3" ht="34.5" customHeight="1">
      <c r="A34" s="157" t="s">
        <v>169</v>
      </c>
      <c r="B34" s="142">
        <v>2369</v>
      </c>
    </row>
    <row r="35" spans="1:3" ht="34.5" customHeight="1">
      <c r="A35" s="157" t="s">
        <v>170</v>
      </c>
      <c r="B35" s="142">
        <v>1640</v>
      </c>
    </row>
    <row r="36" spans="1:3" ht="34.5" customHeight="1">
      <c r="A36" s="157" t="s">
        <v>149</v>
      </c>
      <c r="B36" s="142">
        <v>2504</v>
      </c>
    </row>
    <row r="37" spans="1:3" ht="34.5" customHeight="1">
      <c r="A37" s="156" t="s">
        <v>81</v>
      </c>
      <c r="B37" s="142">
        <v>24303</v>
      </c>
    </row>
    <row r="38" spans="1:3" ht="22.5" customHeight="1" thickBot="1">
      <c r="A38" s="159"/>
      <c r="B38" s="145"/>
    </row>
    <row r="39" spans="1:3" ht="39" customHeight="1" thickBot="1">
      <c r="A39" s="154" t="s">
        <v>61</v>
      </c>
      <c r="B39" s="160">
        <f>B41+B58</f>
        <v>160092.5</v>
      </c>
    </row>
    <row r="40" spans="1:3" ht="25.5" customHeight="1" thickBot="1">
      <c r="A40" s="125"/>
      <c r="B40" s="126"/>
      <c r="C40" s="38"/>
    </row>
    <row r="41" spans="1:3" ht="39" customHeight="1" thickBot="1">
      <c r="A41" s="136" t="s">
        <v>62</v>
      </c>
      <c r="B41" s="135">
        <f>SUM(B42:B57)</f>
        <v>65794.100000000006</v>
      </c>
    </row>
    <row r="42" spans="1:3" ht="34.5" customHeight="1">
      <c r="A42" s="131" t="s">
        <v>91</v>
      </c>
      <c r="B42" s="130">
        <v>16093.1</v>
      </c>
    </row>
    <row r="43" spans="1:3" ht="34.5" customHeight="1">
      <c r="A43" s="131" t="s">
        <v>92</v>
      </c>
      <c r="B43" s="130">
        <v>5229</v>
      </c>
    </row>
    <row r="44" spans="1:3" ht="34.5" customHeight="1">
      <c r="A44" s="131" t="s">
        <v>93</v>
      </c>
      <c r="B44" s="130">
        <v>3445</v>
      </c>
    </row>
    <row r="45" spans="1:3" ht="34.5" customHeight="1">
      <c r="A45" s="131" t="s">
        <v>94</v>
      </c>
      <c r="B45" s="130">
        <v>6298</v>
      </c>
    </row>
    <row r="46" spans="1:3" ht="34.5" customHeight="1">
      <c r="A46" s="131" t="s">
        <v>95</v>
      </c>
      <c r="B46" s="130">
        <v>9069</v>
      </c>
    </row>
    <row r="47" spans="1:3" ht="34.5" customHeight="1">
      <c r="A47" s="131" t="s">
        <v>96</v>
      </c>
      <c r="B47" s="130">
        <v>1144</v>
      </c>
    </row>
    <row r="48" spans="1:3" ht="34.5" customHeight="1">
      <c r="A48" s="131" t="s">
        <v>97</v>
      </c>
      <c r="B48" s="130">
        <v>108</v>
      </c>
    </row>
    <row r="49" spans="1:3" ht="34.5" customHeight="1">
      <c r="A49" s="131" t="s">
        <v>98</v>
      </c>
      <c r="B49" s="130">
        <v>6965</v>
      </c>
    </row>
    <row r="50" spans="1:3" ht="34.5" customHeight="1">
      <c r="A50" s="131" t="s">
        <v>99</v>
      </c>
      <c r="B50" s="130">
        <v>1677</v>
      </c>
      <c r="C50" s="39"/>
    </row>
    <row r="51" spans="1:3" ht="34.5" customHeight="1">
      <c r="A51" s="131" t="s">
        <v>100</v>
      </c>
      <c r="B51" s="130">
        <v>1548</v>
      </c>
      <c r="C51" s="39"/>
    </row>
    <row r="52" spans="1:3" ht="34.5" customHeight="1">
      <c r="A52" s="132" t="s">
        <v>148</v>
      </c>
      <c r="B52" s="130">
        <v>769</v>
      </c>
    </row>
    <row r="53" spans="1:3" ht="34.5" customHeight="1">
      <c r="A53" s="132" t="s">
        <v>152</v>
      </c>
      <c r="B53" s="130">
        <v>5517</v>
      </c>
    </row>
    <row r="54" spans="1:3" ht="34.5" customHeight="1">
      <c r="A54" s="133" t="s">
        <v>101</v>
      </c>
      <c r="B54" s="130">
        <v>4670</v>
      </c>
    </row>
    <row r="55" spans="1:3" ht="34.5" customHeight="1">
      <c r="A55" s="133" t="s">
        <v>102</v>
      </c>
      <c r="B55" s="130">
        <v>647</v>
      </c>
    </row>
    <row r="56" spans="1:3" ht="34.5" customHeight="1">
      <c r="A56" s="137" t="s">
        <v>153</v>
      </c>
      <c r="B56" s="130">
        <v>2400</v>
      </c>
    </row>
    <row r="57" spans="1:3" s="45" customFormat="1" ht="34.5" customHeight="1" thickBot="1">
      <c r="A57" s="131" t="s">
        <v>103</v>
      </c>
      <c r="B57" s="130">
        <v>215</v>
      </c>
      <c r="C57" s="38"/>
    </row>
    <row r="58" spans="1:3" s="45" customFormat="1" ht="34.5" customHeight="1" thickBot="1">
      <c r="A58" s="136" t="s">
        <v>67</v>
      </c>
      <c r="B58" s="138">
        <f>SUM(B59:B94)</f>
        <v>94298.4</v>
      </c>
      <c r="C58" s="44"/>
    </row>
    <row r="59" spans="1:3" s="45" customFormat="1" ht="41.25" customHeight="1">
      <c r="A59" s="139" t="s">
        <v>159</v>
      </c>
      <c r="B59" s="140">
        <v>59068.1</v>
      </c>
      <c r="C59" s="44"/>
    </row>
    <row r="60" spans="1:3" s="45" customFormat="1" ht="41.25" customHeight="1">
      <c r="A60" s="141" t="s">
        <v>125</v>
      </c>
      <c r="B60" s="142">
        <v>230</v>
      </c>
      <c r="C60" s="44"/>
    </row>
    <row r="61" spans="1:3" s="45" customFormat="1" ht="41.25" customHeight="1">
      <c r="A61" s="141" t="s">
        <v>129</v>
      </c>
      <c r="B61" s="142">
        <v>1668</v>
      </c>
      <c r="C61" s="44"/>
    </row>
    <row r="62" spans="1:3" s="45" customFormat="1" ht="41.25" customHeight="1">
      <c r="A62" s="141" t="s">
        <v>80</v>
      </c>
      <c r="B62" s="142">
        <v>600</v>
      </c>
      <c r="C62" s="44"/>
    </row>
    <row r="63" spans="1:3" s="45" customFormat="1" ht="41.25" customHeight="1">
      <c r="A63" s="141" t="s">
        <v>104</v>
      </c>
      <c r="B63" s="142">
        <v>100</v>
      </c>
      <c r="C63" s="44"/>
    </row>
    <row r="64" spans="1:3" s="45" customFormat="1" ht="41.25" customHeight="1">
      <c r="A64" s="141" t="s">
        <v>105</v>
      </c>
      <c r="B64" s="142">
        <v>150</v>
      </c>
      <c r="C64" s="44"/>
    </row>
    <row r="65" spans="1:3" s="45" customFormat="1" ht="41.25" customHeight="1">
      <c r="A65" s="141" t="s">
        <v>106</v>
      </c>
      <c r="B65" s="142">
        <v>100</v>
      </c>
      <c r="C65" s="44"/>
    </row>
    <row r="66" spans="1:3" s="45" customFormat="1" ht="41.25" customHeight="1">
      <c r="A66" s="141" t="s">
        <v>107</v>
      </c>
      <c r="B66" s="142">
        <v>345.3</v>
      </c>
      <c r="C66" s="44"/>
    </row>
    <row r="67" spans="1:3" s="45" customFormat="1" ht="41.25" customHeight="1">
      <c r="A67" s="141" t="s">
        <v>136</v>
      </c>
      <c r="B67" s="142">
        <v>0</v>
      </c>
      <c r="C67" s="44"/>
    </row>
    <row r="68" spans="1:3" s="45" customFormat="1" ht="41.25" customHeight="1">
      <c r="A68" s="141" t="s">
        <v>108</v>
      </c>
      <c r="B68" s="142">
        <v>3</v>
      </c>
      <c r="C68" s="44"/>
    </row>
    <row r="69" spans="1:3" s="45" customFormat="1" ht="41.25" customHeight="1">
      <c r="A69" s="141" t="s">
        <v>160</v>
      </c>
      <c r="B69" s="142">
        <v>530</v>
      </c>
      <c r="C69" s="44"/>
    </row>
    <row r="70" spans="1:3" s="45" customFormat="1" ht="41.25" customHeight="1">
      <c r="A70" s="141" t="s">
        <v>130</v>
      </c>
      <c r="B70" s="142">
        <v>1100</v>
      </c>
      <c r="C70" s="44"/>
    </row>
    <row r="71" spans="1:3" s="45" customFormat="1" ht="41.25" customHeight="1">
      <c r="A71" s="141" t="s">
        <v>109</v>
      </c>
      <c r="B71" s="142">
        <v>2050</v>
      </c>
      <c r="C71" s="44"/>
    </row>
    <row r="72" spans="1:3" s="45" customFormat="1" ht="41.25" customHeight="1">
      <c r="A72" s="141" t="s">
        <v>138</v>
      </c>
      <c r="B72" s="142">
        <v>2100</v>
      </c>
      <c r="C72" s="46"/>
    </row>
    <row r="73" spans="1:3" s="45" customFormat="1" ht="41.25" customHeight="1">
      <c r="A73" s="141" t="s">
        <v>137</v>
      </c>
      <c r="B73" s="142">
        <v>700</v>
      </c>
      <c r="C73" s="46"/>
    </row>
    <row r="74" spans="1:3" s="45" customFormat="1" ht="41.25" customHeight="1">
      <c r="A74" s="141" t="s">
        <v>161</v>
      </c>
      <c r="B74" s="142">
        <v>0</v>
      </c>
      <c r="C74" s="46"/>
    </row>
    <row r="75" spans="1:3" s="45" customFormat="1" ht="41.25" customHeight="1">
      <c r="A75" s="141" t="s">
        <v>162</v>
      </c>
      <c r="B75" s="142">
        <v>500</v>
      </c>
      <c r="C75" s="46"/>
    </row>
    <row r="76" spans="1:3" s="45" customFormat="1" ht="41.25" customHeight="1">
      <c r="A76" s="141" t="s">
        <v>139</v>
      </c>
      <c r="B76" s="142">
        <v>230</v>
      </c>
      <c r="C76" s="46"/>
    </row>
    <row r="77" spans="1:3" s="45" customFormat="1" ht="41.25" customHeight="1">
      <c r="A77" s="141" t="s">
        <v>140</v>
      </c>
      <c r="B77" s="142">
        <v>4500</v>
      </c>
      <c r="C77" s="46" t="s">
        <v>69</v>
      </c>
    </row>
    <row r="78" spans="1:3" s="45" customFormat="1" ht="41.25" customHeight="1">
      <c r="A78" s="141" t="s">
        <v>163</v>
      </c>
      <c r="B78" s="142">
        <v>575</v>
      </c>
      <c r="C78" s="46"/>
    </row>
    <row r="79" spans="1:3" s="45" customFormat="1" ht="41.25" customHeight="1">
      <c r="A79" s="141" t="s">
        <v>126</v>
      </c>
      <c r="B79" s="142">
        <v>480</v>
      </c>
      <c r="C79" s="46"/>
    </row>
    <row r="80" spans="1:3" s="45" customFormat="1" ht="41.25" customHeight="1">
      <c r="A80" s="141" t="s">
        <v>127</v>
      </c>
      <c r="B80" s="142">
        <v>0</v>
      </c>
      <c r="C80" s="46"/>
    </row>
    <row r="81" spans="1:3" s="45" customFormat="1" ht="41.25" customHeight="1">
      <c r="A81" s="141" t="s">
        <v>164</v>
      </c>
      <c r="B81" s="142">
        <v>4000</v>
      </c>
      <c r="C81" s="46" t="s">
        <v>113</v>
      </c>
    </row>
    <row r="82" spans="1:3" s="45" customFormat="1" ht="41.25" customHeight="1">
      <c r="A82" s="141" t="s">
        <v>131</v>
      </c>
      <c r="B82" s="142">
        <v>550</v>
      </c>
      <c r="C82" s="46"/>
    </row>
    <row r="83" spans="1:3" s="45" customFormat="1" ht="41.25" customHeight="1">
      <c r="A83" s="141" t="s">
        <v>114</v>
      </c>
      <c r="B83" s="142">
        <v>450</v>
      </c>
      <c r="C83" s="46"/>
    </row>
    <row r="84" spans="1:3" s="45" customFormat="1" ht="41.25" customHeight="1">
      <c r="A84" s="141" t="s">
        <v>115</v>
      </c>
      <c r="B84" s="142">
        <v>3214</v>
      </c>
      <c r="C84" s="46"/>
    </row>
    <row r="85" spans="1:3" s="45" customFormat="1" ht="41.25" customHeight="1">
      <c r="A85" s="141" t="s">
        <v>145</v>
      </c>
      <c r="B85" s="142">
        <v>400</v>
      </c>
      <c r="C85" s="46"/>
    </row>
    <row r="86" spans="1:3" s="45" customFormat="1" ht="41.25" customHeight="1">
      <c r="A86" s="141" t="s">
        <v>141</v>
      </c>
      <c r="B86" s="142">
        <v>2833</v>
      </c>
      <c r="C86" s="44"/>
    </row>
    <row r="87" spans="1:3" s="45" customFormat="1" ht="41.25" customHeight="1">
      <c r="A87" s="141" t="s">
        <v>142</v>
      </c>
      <c r="B87" s="142">
        <v>150</v>
      </c>
      <c r="C87" s="44"/>
    </row>
    <row r="88" spans="1:3" s="45" customFormat="1" ht="41.25" customHeight="1">
      <c r="A88" s="141" t="s">
        <v>150</v>
      </c>
      <c r="B88" s="142">
        <v>4164</v>
      </c>
      <c r="C88" s="44"/>
    </row>
    <row r="89" spans="1:3" s="45" customFormat="1" ht="41.25" customHeight="1">
      <c r="A89" s="141" t="s">
        <v>165</v>
      </c>
      <c r="B89" s="142">
        <v>200</v>
      </c>
      <c r="C89" s="44"/>
    </row>
    <row r="90" spans="1:3" s="45" customFormat="1" ht="41.25" customHeight="1">
      <c r="A90" s="141" t="s">
        <v>144</v>
      </c>
      <c r="B90" s="142">
        <v>1000</v>
      </c>
      <c r="C90" s="44"/>
    </row>
    <row r="91" spans="1:3" s="45" customFormat="1" ht="41.25" customHeight="1">
      <c r="A91" s="141" t="s">
        <v>147</v>
      </c>
      <c r="B91" s="142">
        <v>519</v>
      </c>
      <c r="C91" s="44"/>
    </row>
    <row r="92" spans="1:3" s="45" customFormat="1" ht="41.25" customHeight="1">
      <c r="A92" s="141" t="s">
        <v>143</v>
      </c>
      <c r="B92" s="142">
        <v>700</v>
      </c>
      <c r="C92" s="44"/>
    </row>
    <row r="93" spans="1:3" s="45" customFormat="1" ht="41.25" customHeight="1">
      <c r="A93" s="143" t="s">
        <v>110</v>
      </c>
      <c r="B93" s="142">
        <v>1000</v>
      </c>
      <c r="C93" s="44"/>
    </row>
    <row r="94" spans="1:3" ht="41.25" customHeight="1" thickBot="1">
      <c r="A94" s="144" t="s">
        <v>111</v>
      </c>
      <c r="B94" s="145">
        <v>89</v>
      </c>
      <c r="C94" s="44"/>
    </row>
    <row r="95" spans="1:3" ht="41.25" customHeight="1" thickBot="1">
      <c r="A95" s="146" t="s">
        <v>112</v>
      </c>
      <c r="B95" s="147">
        <v>0</v>
      </c>
    </row>
    <row r="96" spans="1:3" ht="39" customHeight="1" thickBot="1">
      <c r="A96" s="123" t="s">
        <v>68</v>
      </c>
      <c r="B96" s="148">
        <v>30733</v>
      </c>
    </row>
    <row r="97" spans="1:2" ht="39" customHeight="1">
      <c r="A97" s="149" t="s">
        <v>79</v>
      </c>
      <c r="B97" s="150">
        <v>-1252</v>
      </c>
    </row>
    <row r="98" spans="1:2" ht="37.5" customHeight="1" thickBot="1">
      <c r="A98" s="151" t="s">
        <v>132</v>
      </c>
      <c r="B98" s="152">
        <v>31985</v>
      </c>
    </row>
    <row r="99" spans="1:2" ht="10.5" customHeight="1">
      <c r="A99" s="50"/>
      <c r="B99" s="51"/>
    </row>
    <row r="100" spans="1:2" ht="28.5" customHeight="1">
      <c r="A100" s="49" t="s">
        <v>133</v>
      </c>
      <c r="B100" s="2"/>
    </row>
    <row r="101" spans="1:2" ht="21" customHeight="1">
      <c r="A101" s="49" t="s">
        <v>134</v>
      </c>
      <c r="B101" s="2"/>
    </row>
    <row r="102" spans="1:2" ht="14.25">
      <c r="A102" s="40"/>
      <c r="B102" s="2"/>
    </row>
    <row r="103" spans="1:2">
      <c r="A103" s="20"/>
      <c r="B103" s="19"/>
    </row>
    <row r="104" spans="1:2">
      <c r="A104" s="1"/>
      <c r="B104" s="2"/>
    </row>
    <row r="105" spans="1:2">
      <c r="A105" s="1"/>
      <c r="B105" s="2"/>
    </row>
    <row r="106" spans="1:2">
      <c r="A106" s="1"/>
      <c r="B106" s="2"/>
    </row>
    <row r="107" spans="1:2">
      <c r="A107" s="1"/>
      <c r="B107" s="2"/>
    </row>
    <row r="108" spans="1:2">
      <c r="A108" s="1"/>
      <c r="B108" s="2"/>
    </row>
  </sheetData>
  <phoneticPr fontId="31" type="noConversion"/>
  <pageMargins left="0.23622047244094491" right="0.23622047244094491" top="0.35433070866141736" bottom="0.27559055118110237" header="0.31496062992125984" footer="0.27559055118110237"/>
  <pageSetup paperSize="9" scale="2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kapitoly</vt:lpstr>
      <vt:lpstr>akce_nová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Mrázová</dc:creator>
  <cp:lastModifiedBy>mrazova</cp:lastModifiedBy>
  <cp:revision>1</cp:revision>
  <cp:lastPrinted>2015-01-29T14:48:46Z</cp:lastPrinted>
  <dcterms:created xsi:type="dcterms:W3CDTF">2000-12-30T17:06:54Z</dcterms:created>
  <dcterms:modified xsi:type="dcterms:W3CDTF">2015-01-29T15:05:45Z</dcterms:modified>
</cp:coreProperties>
</file>